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92.168.0.197\産業建設課\商工林務係\02 林務\1.林業事業\森林環境譲与税\調査物\R５調査（回答）\"/>
    </mc:Choice>
  </mc:AlternateContent>
  <xr:revisionPtr revIDLastSave="0" documentId="13_ncr:1_{21B66850-3E2B-4396-B524-A88E2D9C27AD}" xr6:coauthVersionLast="44" xr6:coauthVersionMax="44" xr10:uidLastSave="{00000000-0000-0000-0000-000000000000}"/>
  <bookViews>
    <workbookView xWindow="-120" yWindow="-120" windowWidth="29040" windowHeight="15840" xr2:uid="{00000000-000D-0000-FFFF-FFFF00000000}"/>
  </bookViews>
  <sheets>
    <sheet name="市町村・決算 (A3)" sheetId="3" r:id="rId1"/>
  </sheets>
  <definedNames>
    <definedName name="_xlnm._FilterDatabase" localSheetId="0" hidden="1">'市町村・決算 (A3)'!$C$14:$I$14</definedName>
    <definedName name="_xlnm.Print_Area" localSheetId="0">'市町村・決算 (A3)'!$A$1:$K$29</definedName>
    <definedName name="_xlnm.Print_Titles" localSheetId="0">'市町村・決算 (A3)'!$1:$14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9" i="3" l="1"/>
  <c r="F19" i="3" l="1"/>
  <c r="E19" i="3"/>
  <c r="E28" i="3" l="1"/>
  <c r="F26" i="3" l="1"/>
  <c r="G26" i="3"/>
  <c r="H26" i="3"/>
  <c r="E26" i="3"/>
  <c r="H28" i="3" l="1"/>
  <c r="F28" i="3"/>
  <c r="G28" i="3"/>
</calcChain>
</file>

<file path=xl/sharedStrings.xml><?xml version="1.0" encoding="utf-8"?>
<sst xmlns="http://schemas.openxmlformats.org/spreadsheetml/2006/main" count="69" uniqueCount="61">
  <si>
    <t>事業名</t>
    <rPh sb="0" eb="2">
      <t>ジギョウ</t>
    </rPh>
    <rPh sb="2" eb="3">
      <t>メイ</t>
    </rPh>
    <phoneticPr fontId="1"/>
  </si>
  <si>
    <t>事業総額（千円）</t>
    <rPh sb="0" eb="2">
      <t>ジギョウ</t>
    </rPh>
    <rPh sb="2" eb="4">
      <t>ソウガク</t>
    </rPh>
    <rPh sb="5" eb="7">
      <t>センエン</t>
    </rPh>
    <phoneticPr fontId="1"/>
  </si>
  <si>
    <t>実績</t>
    <rPh sb="0" eb="2">
      <t>ジッセキ</t>
    </rPh>
    <phoneticPr fontId="1"/>
  </si>
  <si>
    <t>うち当該年度の森林環境譲与税（千円）</t>
    <rPh sb="2" eb="4">
      <t>トウガイ</t>
    </rPh>
    <rPh sb="4" eb="6">
      <t>ネンド</t>
    </rPh>
    <rPh sb="7" eb="9">
      <t>シンリン</t>
    </rPh>
    <rPh sb="9" eb="11">
      <t>カンキョウ</t>
    </rPh>
    <rPh sb="11" eb="14">
      <t>ジョウヨゼイ</t>
    </rPh>
    <rPh sb="15" eb="17">
      <t>センエン</t>
    </rPh>
    <phoneticPr fontId="1"/>
  </si>
  <si>
    <t>うち基金取崩額（千円）</t>
    <rPh sb="2" eb="4">
      <t>キキン</t>
    </rPh>
    <rPh sb="4" eb="7">
      <t>トリクズシガク</t>
    </rPh>
    <rPh sb="8" eb="10">
      <t>センエン</t>
    </rPh>
    <phoneticPr fontId="1"/>
  </si>
  <si>
    <t>うち他の財源（千円）</t>
    <rPh sb="2" eb="3">
      <t>タ</t>
    </rPh>
    <rPh sb="4" eb="6">
      <t>ザイゲン</t>
    </rPh>
    <rPh sb="7" eb="9">
      <t>センエン</t>
    </rPh>
    <phoneticPr fontId="1"/>
  </si>
  <si>
    <t>事業効果</t>
    <rPh sb="0" eb="2">
      <t>ジギョウ</t>
    </rPh>
    <rPh sb="2" eb="4">
      <t>コウカ</t>
    </rPh>
    <phoneticPr fontId="1"/>
  </si>
  <si>
    <t>事業区分</t>
    <rPh sb="0" eb="2">
      <t>ジギョウ</t>
    </rPh>
    <rPh sb="2" eb="4">
      <t>クブン</t>
    </rPh>
    <phoneticPr fontId="1"/>
  </si>
  <si>
    <t>事業内容</t>
    <rPh sb="0" eb="2">
      <t>ジギョウ</t>
    </rPh>
    <rPh sb="2" eb="4">
      <t>ナイヨウ</t>
    </rPh>
    <phoneticPr fontId="1"/>
  </si>
  <si>
    <t>３　森林環境譲与税を活用した事業一覧</t>
    <rPh sb="2" eb="9">
      <t>シンリンカンキョウジョウヨゼイ</t>
    </rPh>
    <rPh sb="10" eb="12">
      <t>カツヨウ</t>
    </rPh>
    <rPh sb="14" eb="16">
      <t>ジギョウ</t>
    </rPh>
    <rPh sb="16" eb="18">
      <t>イチラン</t>
    </rPh>
    <phoneticPr fontId="1"/>
  </si>
  <si>
    <t>③　私有林整備</t>
  </si>
  <si>
    <t>⑤　森林保護対策</t>
  </si>
  <si>
    <t>⑥　林道・林業専用道の整備・維持修繕</t>
  </si>
  <si>
    <t>⑩　専門員の雇用</t>
  </si>
  <si>
    <t>⑪　新たな組織の設立</t>
  </si>
  <si>
    <t>⑭　地域における木質バイオマス利用推進</t>
  </si>
  <si>
    <t>⑮　森林・林業の意義や木材利用促進に関する普及活動等</t>
  </si>
  <si>
    <t>⑰　基金積立（森林整備等）</t>
  </si>
  <si>
    <t>⑱　基金積立（人材育成等）</t>
  </si>
  <si>
    <t>⑲　基金積立（木材利用等）</t>
  </si>
  <si>
    <t>⑳　基金積立（執行残額等）</t>
  </si>
  <si>
    <t>④　公有林整備（財産区有林含む）</t>
    <phoneticPr fontId="1"/>
  </si>
  <si>
    <t>⑦　その他（間伐等の森林整備）</t>
    <phoneticPr fontId="1"/>
  </si>
  <si>
    <t>⑨　林業就業者の育成（労働安全対策や林業機械の導入含む）</t>
    <phoneticPr fontId="1"/>
  </si>
  <si>
    <t>⑫　その他（人材育成・担い手の確保）</t>
    <phoneticPr fontId="1"/>
  </si>
  <si>
    <t>⑯　その他（木材利用・普及啓発関係）</t>
    <phoneticPr fontId="1"/>
  </si>
  <si>
    <t>① 森林所有者の意向調査の準備作業（森林の現況把握、境界の確認・明確化等）</t>
    <phoneticPr fontId="1"/>
  </si>
  <si>
    <t>小計</t>
    <rPh sb="0" eb="2">
      <t>ショウケイ</t>
    </rPh>
    <phoneticPr fontId="1"/>
  </si>
  <si>
    <t>事業区分表</t>
    <phoneticPr fontId="1"/>
  </si>
  <si>
    <t>（１）森林経営管理制度関係事業</t>
    <rPh sb="3" eb="5">
      <t>シンリン</t>
    </rPh>
    <rPh sb="5" eb="7">
      <t>ケイエイ</t>
    </rPh>
    <rPh sb="7" eb="9">
      <t>カンリ</t>
    </rPh>
    <rPh sb="9" eb="11">
      <t>セイド</t>
    </rPh>
    <rPh sb="11" eb="13">
      <t>カンケイ</t>
    </rPh>
    <rPh sb="13" eb="15">
      <t>ジギョウ</t>
    </rPh>
    <phoneticPr fontId="1"/>
  </si>
  <si>
    <t>（２）その他事業</t>
    <rPh sb="5" eb="6">
      <t>タ</t>
    </rPh>
    <rPh sb="6" eb="8">
      <t>ジギョウ</t>
    </rPh>
    <phoneticPr fontId="1"/>
  </si>
  <si>
    <t>合計</t>
    <rPh sb="0" eb="2">
      <t>ゴウケイ</t>
    </rPh>
    <phoneticPr fontId="1"/>
  </si>
  <si>
    <t>うち当該年度の森林環境譲与税
（千円）</t>
    <rPh sb="2" eb="4">
      <t>トウガイ</t>
    </rPh>
    <rPh sb="4" eb="6">
      <t>ネンド</t>
    </rPh>
    <rPh sb="7" eb="9">
      <t>シンリン</t>
    </rPh>
    <rPh sb="9" eb="11">
      <t>カンキョウ</t>
    </rPh>
    <rPh sb="11" eb="14">
      <t>ジョウヨゼイ</t>
    </rPh>
    <rPh sb="16" eb="18">
      <t>センエン</t>
    </rPh>
    <phoneticPr fontId="1"/>
  </si>
  <si>
    <t>うち基金取崩額
（千円）</t>
    <rPh sb="2" eb="4">
      <t>キキン</t>
    </rPh>
    <rPh sb="4" eb="7">
      <t>トリクズシガク</t>
    </rPh>
    <rPh sb="9" eb="11">
      <t>センエン</t>
    </rPh>
    <phoneticPr fontId="1"/>
  </si>
  <si>
    <t>うち他の財源
（千円）</t>
    <rPh sb="2" eb="3">
      <t>タ</t>
    </rPh>
    <rPh sb="4" eb="6">
      <t>ザイゲン</t>
    </rPh>
    <rPh sb="8" eb="10">
      <t>センエン</t>
    </rPh>
    <phoneticPr fontId="1"/>
  </si>
  <si>
    <t>⑬　木造公共建築物等の整備・内装木質化</t>
    <phoneticPr fontId="1"/>
  </si>
  <si>
    <t>⑧　担い手の確保に向けた取り組み</t>
    <phoneticPr fontId="1"/>
  </si>
  <si>
    <t>②　森林所有者の意向調査</t>
    <phoneticPr fontId="1"/>
  </si>
  <si>
    <r>
      <rPr>
        <b/>
        <sz val="14"/>
        <color theme="1"/>
        <rFont val="ＭＳ ゴシック"/>
        <family val="3"/>
        <charset val="128"/>
      </rPr>
      <t>１　森林経営管理制度　市町村実施方針</t>
    </r>
    <r>
      <rPr>
        <sz val="14"/>
        <color theme="1"/>
        <rFont val="ＭＳ ゴシック"/>
        <family val="3"/>
        <charset val="128"/>
      </rPr>
      <t xml:space="preserve">
　</t>
    </r>
    <r>
      <rPr>
        <sz val="11"/>
        <color theme="1"/>
        <rFont val="ＭＳ ゴシック"/>
        <family val="3"/>
        <charset val="128"/>
      </rPr>
      <t>　別紙のとおり　（　豊丘村森林経営管理制度実施方針　）</t>
    </r>
    <rPh sb="2" eb="4">
      <t>シンリン</t>
    </rPh>
    <rPh sb="4" eb="6">
      <t>ケイエイ</t>
    </rPh>
    <rPh sb="6" eb="8">
      <t>カンリ</t>
    </rPh>
    <rPh sb="8" eb="10">
      <t>セイド</t>
    </rPh>
    <rPh sb="11" eb="14">
      <t>シチョウソン</t>
    </rPh>
    <rPh sb="14" eb="16">
      <t>ジッシ</t>
    </rPh>
    <rPh sb="16" eb="18">
      <t>ホウシン</t>
    </rPh>
    <rPh sb="21" eb="23">
      <t>ベッシ</t>
    </rPh>
    <rPh sb="30" eb="33">
      <t>トヨオカムラ</t>
    </rPh>
    <rPh sb="33" eb="35">
      <t>シンリン</t>
    </rPh>
    <rPh sb="35" eb="37">
      <t>ケイエイ</t>
    </rPh>
    <rPh sb="37" eb="39">
      <t>カンリ</t>
    </rPh>
    <rPh sb="39" eb="41">
      <t>セイド</t>
    </rPh>
    <rPh sb="41" eb="43">
      <t>ジッシ</t>
    </rPh>
    <rPh sb="43" eb="45">
      <t>ホウシン</t>
    </rPh>
    <phoneticPr fontId="1"/>
  </si>
  <si>
    <t xml:space="preserve">0
</t>
    <phoneticPr fontId="1"/>
  </si>
  <si>
    <t>⑰　基金積立（森林整備等）</t>
    <rPh sb="2" eb="4">
      <t>キキン</t>
    </rPh>
    <rPh sb="4" eb="6">
      <t>ツミタテ</t>
    </rPh>
    <rPh sb="7" eb="9">
      <t>シンリン</t>
    </rPh>
    <rPh sb="9" eb="11">
      <t>セイビ</t>
    </rPh>
    <rPh sb="11" eb="12">
      <t>トウ</t>
    </rPh>
    <phoneticPr fontId="1"/>
  </si>
  <si>
    <t>森林環境整備基金積立</t>
    <rPh sb="0" eb="2">
      <t>シンリン</t>
    </rPh>
    <rPh sb="2" eb="4">
      <t>カンキョウ</t>
    </rPh>
    <rPh sb="4" eb="6">
      <t>セイビ</t>
    </rPh>
    <rPh sb="6" eb="8">
      <t>キキン</t>
    </rPh>
    <rPh sb="8" eb="10">
      <t>ツミタテ</t>
    </rPh>
    <phoneticPr fontId="6"/>
  </si>
  <si>
    <t>③私有林整備</t>
    <rPh sb="1" eb="4">
      <t>シユウリン</t>
    </rPh>
    <rPh sb="4" eb="6">
      <t>セイビ</t>
    </rPh>
    <phoneticPr fontId="1"/>
  </si>
  <si>
    <t>三次原団地森林整備</t>
    <rPh sb="0" eb="3">
      <t>ミツギハラ</t>
    </rPh>
    <rPh sb="3" eb="5">
      <t>ダンチ</t>
    </rPh>
    <rPh sb="5" eb="7">
      <t>シンリン</t>
    </rPh>
    <rPh sb="7" eb="9">
      <t>セイビ</t>
    </rPh>
    <phoneticPr fontId="1"/>
  </si>
  <si>
    <t>豊丘中学校周辺里山整備事業</t>
    <rPh sb="0" eb="2">
      <t>トヨオカ</t>
    </rPh>
    <rPh sb="2" eb="5">
      <t>チュウガッコウ</t>
    </rPh>
    <rPh sb="5" eb="7">
      <t>シュウヘン</t>
    </rPh>
    <rPh sb="7" eb="9">
      <t>サトヤマ</t>
    </rPh>
    <rPh sb="9" eb="11">
      <t>セイビ</t>
    </rPh>
    <rPh sb="11" eb="13">
      <t>ジギョウ</t>
    </rPh>
    <phoneticPr fontId="1"/>
  </si>
  <si>
    <t>⑯その他（木材利用・普及啓発関係）</t>
    <rPh sb="3" eb="4">
      <t>タ</t>
    </rPh>
    <rPh sb="5" eb="7">
      <t>モクザイ</t>
    </rPh>
    <rPh sb="7" eb="9">
      <t>リヨウ</t>
    </rPh>
    <rPh sb="10" eb="12">
      <t>フキュウ</t>
    </rPh>
    <rPh sb="12" eb="14">
      <t>ケイハツ</t>
    </rPh>
    <rPh sb="14" eb="16">
      <t>カンケイ</t>
    </rPh>
    <phoneticPr fontId="1"/>
  </si>
  <si>
    <t>豊丘中学校周辺里山整備事業に伴う間伐材活用事業（中学生徒用木工用板材作成）</t>
    <rPh sb="0" eb="2">
      <t>トヨオカ</t>
    </rPh>
    <rPh sb="2" eb="5">
      <t>チュウガッコウ</t>
    </rPh>
    <rPh sb="5" eb="7">
      <t>シュウヘン</t>
    </rPh>
    <rPh sb="7" eb="9">
      <t>サトヤマ</t>
    </rPh>
    <rPh sb="9" eb="11">
      <t>セイビ</t>
    </rPh>
    <rPh sb="11" eb="13">
      <t>ジギョウ</t>
    </rPh>
    <rPh sb="14" eb="15">
      <t>トモナ</t>
    </rPh>
    <rPh sb="16" eb="19">
      <t>カンバツザイ</t>
    </rPh>
    <rPh sb="19" eb="21">
      <t>カツヨウ</t>
    </rPh>
    <rPh sb="21" eb="23">
      <t>ジギョウ</t>
    </rPh>
    <rPh sb="24" eb="26">
      <t>チュウガク</t>
    </rPh>
    <rPh sb="26" eb="29">
      <t>セイトヨウ</t>
    </rPh>
    <rPh sb="29" eb="32">
      <t>モッコウヨウ</t>
    </rPh>
    <rPh sb="32" eb="34">
      <t>イタザイ</t>
    </rPh>
    <rPh sb="34" eb="36">
      <t>サクセイ</t>
    </rPh>
    <phoneticPr fontId="1"/>
  </si>
  <si>
    <t>令和４年度　豊丘村森林経営制度及び森林環境譲与税活用事業実施状況</t>
    <rPh sb="0" eb="1">
      <t>レイ</t>
    </rPh>
    <rPh sb="1" eb="2">
      <t>ワ</t>
    </rPh>
    <rPh sb="3" eb="4">
      <t>ネン</t>
    </rPh>
    <rPh sb="4" eb="5">
      <t>ド</t>
    </rPh>
    <rPh sb="6" eb="8">
      <t>トヨオカ</t>
    </rPh>
    <rPh sb="8" eb="9">
      <t>ムラ</t>
    </rPh>
    <rPh sb="9" eb="11">
      <t>シンリン</t>
    </rPh>
    <rPh sb="11" eb="13">
      <t>ケイエイ</t>
    </rPh>
    <rPh sb="13" eb="15">
      <t>セイド</t>
    </rPh>
    <rPh sb="15" eb="16">
      <t>オヨ</t>
    </rPh>
    <rPh sb="17" eb="19">
      <t>シンリン</t>
    </rPh>
    <rPh sb="19" eb="21">
      <t>カンキョウ</t>
    </rPh>
    <rPh sb="21" eb="23">
      <t>ジョウヨ</t>
    </rPh>
    <rPh sb="23" eb="24">
      <t>ゼイ</t>
    </rPh>
    <rPh sb="24" eb="26">
      <t>カツヨウ</t>
    </rPh>
    <rPh sb="26" eb="28">
      <t>ジギョウ</t>
    </rPh>
    <rPh sb="28" eb="30">
      <t>ジッシ</t>
    </rPh>
    <rPh sb="30" eb="32">
      <t>ジョウキョウ</t>
    </rPh>
    <phoneticPr fontId="1"/>
  </si>
  <si>
    <t>令和６年１月</t>
    <rPh sb="0" eb="1">
      <t>レイ</t>
    </rPh>
    <rPh sb="1" eb="2">
      <t>ワ</t>
    </rPh>
    <rPh sb="3" eb="4">
      <t>ネン</t>
    </rPh>
    <rPh sb="5" eb="6">
      <t>ガツ</t>
    </rPh>
    <phoneticPr fontId="1"/>
  </si>
  <si>
    <t>1.8ｈａ</t>
    <phoneticPr fontId="1"/>
  </si>
  <si>
    <t>3.64ｈａ</t>
    <phoneticPr fontId="1"/>
  </si>
  <si>
    <t>板材180枚</t>
    <rPh sb="0" eb="2">
      <t>イタザイ</t>
    </rPh>
    <rPh sb="5" eb="6">
      <t>マイ</t>
    </rPh>
    <phoneticPr fontId="1"/>
  </si>
  <si>
    <t>森林経営管理集積計画に基づき、三次原団地の間伐、除伐、竹林整備を実施した。</t>
    <rPh sb="0" eb="2">
      <t>シンリン</t>
    </rPh>
    <rPh sb="2" eb="4">
      <t>ケイエイ</t>
    </rPh>
    <rPh sb="4" eb="6">
      <t>カンリ</t>
    </rPh>
    <rPh sb="6" eb="8">
      <t>シュウセキ</t>
    </rPh>
    <rPh sb="8" eb="10">
      <t>ケイカク</t>
    </rPh>
    <rPh sb="11" eb="12">
      <t>モト</t>
    </rPh>
    <rPh sb="15" eb="18">
      <t>ミツギハラ</t>
    </rPh>
    <rPh sb="18" eb="20">
      <t>ダンチ</t>
    </rPh>
    <rPh sb="21" eb="23">
      <t>カンバツ</t>
    </rPh>
    <rPh sb="24" eb="26">
      <t>ジョバツ</t>
    </rPh>
    <rPh sb="27" eb="29">
      <t>チクリン</t>
    </rPh>
    <rPh sb="29" eb="31">
      <t>セイビ</t>
    </rPh>
    <rPh sb="32" eb="34">
      <t>ジッシ</t>
    </rPh>
    <phoneticPr fontId="1"/>
  </si>
  <si>
    <t>豊丘中学校周辺の里山の修景林間整備及び枝打ち等を実施した。</t>
    <rPh sb="0" eb="2">
      <t>トヨオカ</t>
    </rPh>
    <rPh sb="2" eb="5">
      <t>チュウガッコウ</t>
    </rPh>
    <rPh sb="5" eb="7">
      <t>シュウヘン</t>
    </rPh>
    <rPh sb="8" eb="10">
      <t>サトヤマ</t>
    </rPh>
    <rPh sb="11" eb="14">
      <t>シュウケイリン</t>
    </rPh>
    <rPh sb="14" eb="15">
      <t>カン</t>
    </rPh>
    <rPh sb="15" eb="17">
      <t>セイビ</t>
    </rPh>
    <rPh sb="17" eb="18">
      <t>オヨ</t>
    </rPh>
    <rPh sb="19" eb="21">
      <t>エダウ</t>
    </rPh>
    <rPh sb="22" eb="23">
      <t>トウ</t>
    </rPh>
    <rPh sb="24" eb="26">
      <t>ジッシ</t>
    </rPh>
    <phoneticPr fontId="1"/>
  </si>
  <si>
    <t>豊丘中学校周辺の里山整備事業で搬出されたヒノキ材を使って生徒用の木工用板材を作成した。</t>
    <rPh sb="0" eb="2">
      <t>トヨオカ</t>
    </rPh>
    <rPh sb="2" eb="5">
      <t>チュウガッコウ</t>
    </rPh>
    <rPh sb="5" eb="7">
      <t>シュウヘン</t>
    </rPh>
    <rPh sb="8" eb="10">
      <t>サトヤマ</t>
    </rPh>
    <rPh sb="10" eb="12">
      <t>セイビ</t>
    </rPh>
    <rPh sb="12" eb="14">
      <t>ジギョウ</t>
    </rPh>
    <rPh sb="15" eb="17">
      <t>ハンシュツ</t>
    </rPh>
    <rPh sb="23" eb="24">
      <t>ザイ</t>
    </rPh>
    <rPh sb="25" eb="26">
      <t>ツカ</t>
    </rPh>
    <rPh sb="28" eb="30">
      <t>セイト</t>
    </rPh>
    <rPh sb="30" eb="31">
      <t>ヨウ</t>
    </rPh>
    <rPh sb="32" eb="35">
      <t>モッコウヨウ</t>
    </rPh>
    <rPh sb="35" eb="37">
      <t>イタザイ</t>
    </rPh>
    <rPh sb="38" eb="40">
      <t>サクセイ</t>
    </rPh>
    <phoneticPr fontId="1"/>
  </si>
  <si>
    <t>翌年度に入学した生徒の木工事業で、この板材を使ってペン立てを作成することができ、生徒も板材の経過を知り喜んで工作ができた。</t>
    <rPh sb="0" eb="3">
      <t>ヨクネンド</t>
    </rPh>
    <rPh sb="4" eb="6">
      <t>ニュウガク</t>
    </rPh>
    <rPh sb="8" eb="10">
      <t>セイト</t>
    </rPh>
    <rPh sb="11" eb="13">
      <t>モッコウ</t>
    </rPh>
    <rPh sb="13" eb="15">
      <t>ジギョウ</t>
    </rPh>
    <rPh sb="19" eb="21">
      <t>イタザイ</t>
    </rPh>
    <rPh sb="22" eb="23">
      <t>ツカ</t>
    </rPh>
    <rPh sb="27" eb="28">
      <t>タ</t>
    </rPh>
    <rPh sb="30" eb="32">
      <t>サクセイ</t>
    </rPh>
    <rPh sb="40" eb="42">
      <t>セイト</t>
    </rPh>
    <rPh sb="43" eb="45">
      <t>イタザイ</t>
    </rPh>
    <rPh sb="46" eb="48">
      <t>ケイカ</t>
    </rPh>
    <rPh sb="49" eb="50">
      <t>シ</t>
    </rPh>
    <rPh sb="51" eb="52">
      <t>ヨロコ</t>
    </rPh>
    <rPh sb="54" eb="56">
      <t>コウサク</t>
    </rPh>
    <phoneticPr fontId="1"/>
  </si>
  <si>
    <t>豊丘村森林環境整備基金への積立</t>
    <rPh sb="0" eb="3">
      <t>トヨオカムラ</t>
    </rPh>
    <rPh sb="3" eb="5">
      <t>シンリン</t>
    </rPh>
    <rPh sb="5" eb="7">
      <t>カンキョウ</t>
    </rPh>
    <rPh sb="7" eb="9">
      <t>セイビ</t>
    </rPh>
    <rPh sb="9" eb="11">
      <t>キキン</t>
    </rPh>
    <rPh sb="13" eb="15">
      <t>ツミタテ</t>
    </rPh>
    <phoneticPr fontId="1"/>
  </si>
  <si>
    <t>森林環境贈与税は、令和５年度以降の市町村森林管理事業にしようするため、残額を基金に積み立てた。</t>
    <rPh sb="0" eb="2">
      <t>シンリン</t>
    </rPh>
    <rPh sb="2" eb="4">
      <t>カンキョウ</t>
    </rPh>
    <rPh sb="4" eb="7">
      <t>ゾウヨゼイ</t>
    </rPh>
    <rPh sb="9" eb="11">
      <t>レイワ</t>
    </rPh>
    <rPh sb="12" eb="14">
      <t>ネンド</t>
    </rPh>
    <rPh sb="14" eb="16">
      <t>イコウ</t>
    </rPh>
    <rPh sb="17" eb="20">
      <t>シチョウソン</t>
    </rPh>
    <rPh sb="20" eb="22">
      <t>シンリン</t>
    </rPh>
    <rPh sb="22" eb="24">
      <t>カンリ</t>
    </rPh>
    <rPh sb="24" eb="26">
      <t>ジギョウ</t>
    </rPh>
    <rPh sb="35" eb="37">
      <t>ザンガク</t>
    </rPh>
    <rPh sb="38" eb="40">
      <t>キキン</t>
    </rPh>
    <rPh sb="41" eb="42">
      <t>ツ</t>
    </rPh>
    <rPh sb="43" eb="44">
      <t>タ</t>
    </rPh>
    <phoneticPr fontId="1"/>
  </si>
  <si>
    <r>
      <rPr>
        <b/>
        <sz val="14"/>
        <color theme="1"/>
        <rFont val="ＭＳ ゴシック"/>
        <family val="3"/>
        <charset val="128"/>
      </rPr>
      <t>２　森林環境譲与税導入の効果</t>
    </r>
    <r>
      <rPr>
        <sz val="14"/>
        <color theme="1"/>
        <rFont val="ＭＳ ゴシック"/>
        <family val="3"/>
        <charset val="128"/>
      </rPr>
      <t xml:space="preserve">
　</t>
    </r>
    <r>
      <rPr>
        <sz val="11"/>
        <color theme="1"/>
        <rFont val="ＭＳ ゴシック"/>
        <family val="3"/>
        <charset val="128"/>
      </rPr>
      <t>令和４年度は森林管理集積計画（三次原団地）を作成し森林整備を実施した。また、住民からの要望が多かった豊丘中学校周辺の里山整備事業を実施し、中学校の生徒を始め多くの住民に喜ばれた。そこで間伐されたヒノキ材を使って中学生の木工用板材を作成することもできた。森林環境譲与税の一部について、豊丘村森林環境整備基金への積立を行い、次年度以降の森林整備等に備えた。</t>
    </r>
    <rPh sb="2" eb="4">
      <t>シンリン</t>
    </rPh>
    <rPh sb="4" eb="6">
      <t>カンキョウ</t>
    </rPh>
    <rPh sb="6" eb="8">
      <t>ジョウヨ</t>
    </rPh>
    <rPh sb="8" eb="9">
      <t>ゼイ</t>
    </rPh>
    <rPh sb="9" eb="11">
      <t>ドウニュウ</t>
    </rPh>
    <rPh sb="12" eb="14">
      <t>コウカ</t>
    </rPh>
    <rPh sb="16" eb="18">
      <t>レイワ</t>
    </rPh>
    <rPh sb="19" eb="21">
      <t>ネンド</t>
    </rPh>
    <rPh sb="22" eb="24">
      <t>シンリン</t>
    </rPh>
    <rPh sb="24" eb="26">
      <t>カンリ</t>
    </rPh>
    <rPh sb="26" eb="28">
      <t>シュウセキ</t>
    </rPh>
    <rPh sb="28" eb="30">
      <t>ケイカク</t>
    </rPh>
    <rPh sb="31" eb="33">
      <t>ミツギ</t>
    </rPh>
    <rPh sb="33" eb="34">
      <t>ハラ</t>
    </rPh>
    <rPh sb="34" eb="36">
      <t>ダンチ</t>
    </rPh>
    <rPh sb="38" eb="40">
      <t>サクセイ</t>
    </rPh>
    <rPh sb="41" eb="43">
      <t>シンリン</t>
    </rPh>
    <rPh sb="43" eb="45">
      <t>セイビ</t>
    </rPh>
    <rPh sb="46" eb="48">
      <t>ジッシ</t>
    </rPh>
    <rPh sb="54" eb="56">
      <t>ジュウミン</t>
    </rPh>
    <rPh sb="59" eb="61">
      <t>ヨウボウ</t>
    </rPh>
    <rPh sb="62" eb="63">
      <t>オオ</t>
    </rPh>
    <rPh sb="66" eb="68">
      <t>トヨオカ</t>
    </rPh>
    <rPh sb="68" eb="71">
      <t>チュウガッコウ</t>
    </rPh>
    <rPh sb="71" eb="73">
      <t>シュウヘン</t>
    </rPh>
    <rPh sb="74" eb="76">
      <t>サトヤマ</t>
    </rPh>
    <rPh sb="76" eb="78">
      <t>セイビ</t>
    </rPh>
    <rPh sb="78" eb="80">
      <t>ジギョウ</t>
    </rPh>
    <rPh sb="81" eb="83">
      <t>ジッシ</t>
    </rPh>
    <rPh sb="85" eb="88">
      <t>チュウガッコウ</t>
    </rPh>
    <rPh sb="89" eb="91">
      <t>セイト</t>
    </rPh>
    <rPh sb="92" eb="93">
      <t>ハジ</t>
    </rPh>
    <rPh sb="94" eb="95">
      <t>オオ</t>
    </rPh>
    <rPh sb="97" eb="99">
      <t>ジュウミン</t>
    </rPh>
    <rPh sb="100" eb="101">
      <t>ヨロコ</t>
    </rPh>
    <rPh sb="108" eb="110">
      <t>カンバツ</t>
    </rPh>
    <rPh sb="116" eb="117">
      <t>ザイ</t>
    </rPh>
    <rPh sb="118" eb="119">
      <t>ツカ</t>
    </rPh>
    <rPh sb="142" eb="144">
      <t>シンリン</t>
    </rPh>
    <rPh sb="144" eb="148">
      <t>カンキョウジョウヨ</t>
    </rPh>
    <rPh sb="148" eb="149">
      <t>ゼイ</t>
    </rPh>
    <rPh sb="150" eb="152">
      <t>イチブ</t>
    </rPh>
    <rPh sb="173" eb="174">
      <t>オコナ</t>
    </rPh>
    <rPh sb="176" eb="179">
      <t>ジネンド</t>
    </rPh>
    <rPh sb="179" eb="181">
      <t>イコウ</t>
    </rPh>
    <rPh sb="182" eb="184">
      <t>シンリン</t>
    </rPh>
    <rPh sb="184" eb="186">
      <t>セイビ</t>
    </rPh>
    <rPh sb="186" eb="187">
      <t>トウ</t>
    </rPh>
    <rPh sb="188" eb="189">
      <t>ソナ</t>
    </rPh>
    <phoneticPr fontId="1"/>
  </si>
  <si>
    <t>間伐をしたことにより、整備した森林内に光が射し込み、また隣接する村道にも光があたる箇所もできたので、山林所有者だけではなく、多くの住民が喜んだ。</t>
    <rPh sb="0" eb="2">
      <t>カンバツ</t>
    </rPh>
    <rPh sb="11" eb="13">
      <t>セイビ</t>
    </rPh>
    <rPh sb="15" eb="17">
      <t>シンリン</t>
    </rPh>
    <rPh sb="17" eb="18">
      <t>ナイ</t>
    </rPh>
    <rPh sb="19" eb="20">
      <t>ヒカリ</t>
    </rPh>
    <rPh sb="21" eb="22">
      <t>サ</t>
    </rPh>
    <rPh sb="23" eb="24">
      <t>コ</t>
    </rPh>
    <rPh sb="28" eb="30">
      <t>リンセツ</t>
    </rPh>
    <rPh sb="32" eb="34">
      <t>ソンドウ</t>
    </rPh>
    <rPh sb="36" eb="37">
      <t>ヒカリ</t>
    </rPh>
    <rPh sb="41" eb="43">
      <t>カショ</t>
    </rPh>
    <rPh sb="50" eb="52">
      <t>サンリン</t>
    </rPh>
    <rPh sb="52" eb="55">
      <t>ショユウシャ</t>
    </rPh>
    <rPh sb="62" eb="63">
      <t>オオ</t>
    </rPh>
    <rPh sb="65" eb="67">
      <t>ジュウミン</t>
    </rPh>
    <rPh sb="68" eb="69">
      <t>ヨロコ</t>
    </rPh>
    <phoneticPr fontId="1"/>
  </si>
  <si>
    <t>中学校周辺の里山は通学路にもなっている箇所で、生徒は毎日清々しく通学できるようになった。また、景観整備にも大きく役立ち、周辺からも中学校の建物が見えるようになったことにより多くの住民が喜んだ。</t>
    <rPh sb="0" eb="3">
      <t>チュウガッコウ</t>
    </rPh>
    <rPh sb="3" eb="5">
      <t>シュウヘン</t>
    </rPh>
    <rPh sb="6" eb="8">
      <t>サトヤマ</t>
    </rPh>
    <rPh sb="9" eb="12">
      <t>ツウガクロ</t>
    </rPh>
    <rPh sb="19" eb="21">
      <t>カショ</t>
    </rPh>
    <rPh sb="23" eb="25">
      <t>セイト</t>
    </rPh>
    <rPh sb="26" eb="28">
      <t>マイニチ</t>
    </rPh>
    <rPh sb="28" eb="30">
      <t>スガスガ</t>
    </rPh>
    <rPh sb="32" eb="34">
      <t>ツウガク</t>
    </rPh>
    <rPh sb="60" eb="62">
      <t>シュウヘン</t>
    </rPh>
    <rPh sb="65" eb="68">
      <t>チュウガッコウ</t>
    </rPh>
    <rPh sb="69" eb="71">
      <t>タテモノ</t>
    </rPh>
    <rPh sb="72" eb="73">
      <t>ミ</t>
    </rPh>
    <rPh sb="86" eb="87">
      <t>オオ</t>
    </rPh>
    <rPh sb="89" eb="91">
      <t>ジュウミン</t>
    </rPh>
    <rPh sb="92" eb="93">
      <t>ヨロコ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</si>
</sst>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6"/>
      <color theme="1"/>
      <name val="ＭＳ ゴシック"/>
      <family val="3"/>
      <charset val="128"/>
    </font>
    <font>
      <sz val="8"/>
      <color theme="1"/>
      <name val="ＭＳ ゴシック"/>
      <family val="3"/>
      <charset val="128"/>
    </font>
    <font>
      <sz val="11"/>
      <color rgb="FFFF0000"/>
      <name val="游ゴシック"/>
      <family val="2"/>
      <charset val="128"/>
      <scheme val="minor"/>
    </font>
    <font>
      <sz val="14"/>
      <color theme="1"/>
      <name val="ＭＳ ゴシック"/>
      <family val="3"/>
      <charset val="128"/>
    </font>
    <font>
      <sz val="10"/>
      <color theme="1"/>
      <name val="ＭＳ ゴシック"/>
      <family val="3"/>
      <charset val="128"/>
    </font>
    <font>
      <sz val="11"/>
      <name val="ＭＳ ゴシック"/>
      <family val="3"/>
      <charset val="128"/>
    </font>
    <font>
      <sz val="18"/>
      <color theme="1"/>
      <name val="ＭＳ ゴシック"/>
      <family val="3"/>
      <charset val="128"/>
    </font>
    <font>
      <sz val="11"/>
      <color theme="1"/>
      <name val="游ゴシック"/>
      <family val="2"/>
      <charset val="128"/>
      <scheme val="minor"/>
    </font>
    <font>
      <sz val="14"/>
      <color theme="1"/>
      <name val="游ゴシック"/>
      <family val="2"/>
      <charset val="128"/>
      <scheme val="minor"/>
    </font>
    <font>
      <b/>
      <sz val="14"/>
      <color theme="1"/>
      <name val="ＭＳ ゴシック"/>
      <family val="3"/>
      <charset val="128"/>
    </font>
    <font>
      <b/>
      <sz val="11"/>
      <color theme="1"/>
      <name val="ＭＳ ゴシック"/>
      <family val="3"/>
      <charset val="128"/>
    </font>
    <font>
      <sz val="10"/>
      <color theme="1"/>
      <name val="游ゴシック"/>
      <family val="2"/>
      <charset val="128"/>
      <scheme val="minor"/>
    </font>
    <font>
      <sz val="9"/>
      <color theme="1"/>
      <name val="游ゴシック"/>
      <family val="2"/>
      <charset val="128"/>
      <scheme val="minor"/>
    </font>
    <font>
      <sz val="9"/>
      <color theme="1"/>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70">
    <xf numFmtId="0" fontId="0" fillId="0" borderId="0" xfId="0">
      <alignment vertical="center"/>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Fill="1">
      <alignment vertical="center"/>
    </xf>
    <xf numFmtId="0" fontId="2" fillId="0" borderId="6" xfId="0" applyFont="1" applyFill="1" applyBorder="1" applyAlignment="1">
      <alignment horizontal="left" vertical="center" wrapText="1" shrinkToFit="1"/>
    </xf>
    <xf numFmtId="0" fontId="2" fillId="0" borderId="6" xfId="0" applyFont="1" applyFill="1" applyBorder="1" applyAlignment="1">
      <alignment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9" fillId="0" borderId="6" xfId="0" applyFont="1" applyFill="1" applyBorder="1" applyAlignment="1">
      <alignment vertical="center" wrapText="1"/>
    </xf>
    <xf numFmtId="0" fontId="2" fillId="2"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38" fontId="2" fillId="0" borderId="6" xfId="1"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38" fontId="2" fillId="0" borderId="0" xfId="1" applyFont="1" applyFill="1" applyBorder="1" applyAlignment="1">
      <alignment vertical="center" wrapText="1"/>
    </xf>
    <xf numFmtId="0" fontId="2" fillId="0" borderId="6" xfId="0" applyFont="1" applyFill="1" applyBorder="1" applyAlignment="1">
      <alignment horizontal="center" vertical="center" wrapText="1"/>
    </xf>
    <xf numFmtId="0" fontId="12" fillId="0" borderId="0" xfId="0" applyFont="1" applyFill="1">
      <alignment vertical="center"/>
    </xf>
    <xf numFmtId="0" fontId="7"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7" fillId="0" borderId="0" xfId="0" applyFont="1" applyFill="1" applyBorder="1" applyAlignment="1">
      <alignment horizontal="left" vertical="center"/>
    </xf>
    <xf numFmtId="0" fontId="16" fillId="0" borderId="0" xfId="0" applyFont="1" applyFill="1" applyBorder="1">
      <alignment vertical="center"/>
    </xf>
    <xf numFmtId="0" fontId="16" fillId="0" borderId="0" xfId="0" applyFont="1" applyFill="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38" fontId="2" fillId="0" borderId="4" xfId="1" applyFont="1" applyFill="1" applyBorder="1" applyAlignment="1">
      <alignment vertical="center" wrapText="1"/>
    </xf>
    <xf numFmtId="0" fontId="7" fillId="0" borderId="0" xfId="0" applyFont="1" applyFill="1" applyBorder="1" applyAlignment="1">
      <alignment horizontal="left" vertical="top" wrapText="1"/>
    </xf>
    <xf numFmtId="0" fontId="17" fillId="0" borderId="0" xfId="0" applyFont="1" applyBorder="1" applyAlignment="1">
      <alignment horizontal="left" vertical="top"/>
    </xf>
    <xf numFmtId="0" fontId="17" fillId="0" borderId="10" xfId="0" applyFont="1" applyBorder="1" applyAlignment="1">
      <alignment horizontal="center" vertical="center"/>
    </xf>
    <xf numFmtId="0" fontId="17" fillId="0" borderId="10"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left" vertical="top"/>
    </xf>
    <xf numFmtId="0" fontId="17" fillId="0" borderId="1" xfId="0" applyFont="1" applyBorder="1" applyAlignment="1">
      <alignment vertical="center"/>
    </xf>
    <xf numFmtId="0" fontId="17" fillId="0" borderId="11" xfId="0" applyFont="1" applyBorder="1" applyAlignment="1">
      <alignment vertical="center"/>
    </xf>
    <xf numFmtId="0" fontId="14" fillId="0" borderId="6" xfId="0" applyFont="1" applyFill="1" applyBorder="1" applyAlignment="1">
      <alignment horizontal="center" vertical="center" wrapText="1"/>
    </xf>
    <xf numFmtId="0" fontId="14" fillId="0" borderId="6" xfId="0" applyFont="1" applyFill="1" applyBorder="1" applyAlignment="1">
      <alignment vertical="center" wrapText="1"/>
    </xf>
    <xf numFmtId="38" fontId="14" fillId="0" borderId="6" xfId="1" applyFont="1" applyFill="1" applyBorder="1" applyAlignment="1">
      <alignment vertical="center" wrapText="1"/>
    </xf>
    <xf numFmtId="0" fontId="2" fillId="0" borderId="0" xfId="0" applyFont="1" applyFill="1" applyBorder="1" applyAlignment="1">
      <alignment horizontal="center" vertical="center" wrapText="1"/>
    </xf>
    <xf numFmtId="0" fontId="15" fillId="0" borderId="0" xfId="0" applyFont="1" applyFill="1" applyBorder="1">
      <alignment vertical="center"/>
    </xf>
    <xf numFmtId="0" fontId="18" fillId="0" borderId="6"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xf>
    <xf numFmtId="176" fontId="2" fillId="0" borderId="7" xfId="0" applyNumberFormat="1" applyFont="1" applyFill="1" applyBorder="1" applyAlignment="1">
      <alignment horizontal="right" vertical="center"/>
    </xf>
    <xf numFmtId="176" fontId="2" fillId="0" borderId="6" xfId="1"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0" fontId="2"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0" fontId="9" fillId="0" borderId="6" xfId="0" applyFont="1" applyFill="1" applyBorder="1" applyAlignment="1">
      <alignment vertical="top" wrapText="1"/>
    </xf>
    <xf numFmtId="38" fontId="2" fillId="0" borderId="6" xfId="1" applyFont="1" applyFill="1" applyBorder="1" applyAlignment="1">
      <alignment horizontal="right" vertical="center" wrapText="1"/>
    </xf>
    <xf numFmtId="0" fontId="10" fillId="0" borderId="0" xfId="0" applyFont="1" applyFill="1" applyBorder="1" applyAlignment="1">
      <alignment horizontal="center" vertical="center"/>
    </xf>
    <xf numFmtId="0" fontId="7" fillId="0" borderId="0" xfId="0" applyFont="1" applyFill="1" applyBorder="1" applyAlignment="1">
      <alignment horizontal="left" vertical="top" wrapText="1"/>
    </xf>
    <xf numFmtId="0" fontId="13" fillId="0" borderId="0" xfId="0" applyFont="1" applyFill="1" applyBorder="1" applyAlignment="1">
      <alignment horizontal="left"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8" xfId="0" applyFont="1" applyBorder="1" applyAlignment="1">
      <alignment horizontal="left" vertical="center"/>
    </xf>
    <xf numFmtId="0" fontId="17" fillId="0" borderId="1" xfId="0" applyFont="1" applyBorder="1" applyAlignment="1">
      <alignment horizontal="left" vertical="center"/>
    </xf>
    <xf numFmtId="0" fontId="8" fillId="0" borderId="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50"/>
  <sheetViews>
    <sheetView showGridLines="0" tabSelected="1" view="pageBreakPreview" zoomScaleNormal="70" zoomScaleSheetLayoutView="100" workbookViewId="0">
      <selection activeCell="K17" sqref="K17"/>
    </sheetView>
  </sheetViews>
  <sheetFormatPr defaultColWidth="8.125" defaultRowHeight="18.75" x14ac:dyDescent="0.4"/>
  <cols>
    <col min="1" max="1" width="3.875" style="3" customWidth="1"/>
    <col min="2" max="2" width="4.125" style="3" customWidth="1"/>
    <col min="3" max="3" width="14.625" style="2" customWidth="1"/>
    <col min="4" max="4" width="12.875" style="1" customWidth="1"/>
    <col min="5" max="7" width="8.625" style="1" customWidth="1"/>
    <col min="8" max="8" width="10" style="1" customWidth="1"/>
    <col min="9" max="9" width="19.125" style="3" customWidth="1"/>
    <col min="10" max="10" width="12.625" style="3" customWidth="1"/>
    <col min="11" max="11" width="27.375" style="3" customWidth="1"/>
    <col min="12" max="16384" width="8.125" style="3"/>
  </cols>
  <sheetData>
    <row r="1" spans="2:11" ht="21" x14ac:dyDescent="0.4">
      <c r="B1" s="53" t="s">
        <v>47</v>
      </c>
      <c r="C1" s="53"/>
      <c r="D1" s="53"/>
      <c r="E1" s="53"/>
      <c r="F1" s="53"/>
      <c r="G1" s="53"/>
      <c r="H1" s="53"/>
      <c r="I1" s="53"/>
      <c r="J1" s="53"/>
      <c r="K1" s="53"/>
    </row>
    <row r="2" spans="2:11" ht="21" x14ac:dyDescent="0.4">
      <c r="B2" s="11"/>
      <c r="C2" s="11"/>
      <c r="D2" s="11"/>
      <c r="E2" s="11"/>
      <c r="F2" s="11"/>
      <c r="G2" s="11"/>
      <c r="H2" s="11"/>
      <c r="I2" s="11"/>
      <c r="J2" s="11"/>
      <c r="K2" s="11"/>
    </row>
    <row r="3" spans="2:11" ht="21" x14ac:dyDescent="0.4">
      <c r="C3" s="11"/>
      <c r="D3" s="11"/>
      <c r="E3" s="11"/>
      <c r="F3" s="11"/>
      <c r="G3" s="11"/>
      <c r="H3" s="11"/>
      <c r="I3" s="11"/>
      <c r="J3" s="11"/>
      <c r="K3" s="19" t="s">
        <v>48</v>
      </c>
    </row>
    <row r="4" spans="2:11" x14ac:dyDescent="0.4">
      <c r="B4" s="54" t="s">
        <v>38</v>
      </c>
      <c r="C4" s="54"/>
      <c r="D4" s="54"/>
      <c r="E4" s="54"/>
      <c r="F4" s="54"/>
      <c r="G4" s="54"/>
      <c r="H4" s="54"/>
      <c r="I4" s="54"/>
      <c r="J4" s="54"/>
      <c r="K4" s="54"/>
    </row>
    <row r="5" spans="2:11" ht="21.6" customHeight="1" x14ac:dyDescent="0.4">
      <c r="B5" s="54"/>
      <c r="C5" s="54"/>
      <c r="D5" s="54"/>
      <c r="E5" s="54"/>
      <c r="F5" s="54"/>
      <c r="G5" s="54"/>
      <c r="H5" s="54"/>
      <c r="I5" s="54"/>
      <c r="J5" s="54"/>
      <c r="K5" s="54"/>
    </row>
    <row r="6" spans="2:11" ht="21.6" customHeight="1" x14ac:dyDescent="0.4">
      <c r="B6" s="30"/>
      <c r="C6" s="30"/>
      <c r="D6" s="30"/>
      <c r="E6" s="30"/>
      <c r="F6" s="30"/>
      <c r="G6" s="30"/>
      <c r="H6" s="30"/>
      <c r="I6" s="30"/>
      <c r="J6" s="30"/>
      <c r="K6" s="30"/>
    </row>
    <row r="7" spans="2:11" ht="41.25" customHeight="1" x14ac:dyDescent="0.4">
      <c r="B7" s="54" t="s">
        <v>58</v>
      </c>
      <c r="C7" s="54"/>
      <c r="D7" s="54"/>
      <c r="E7" s="54"/>
      <c r="F7" s="54"/>
      <c r="G7" s="54"/>
      <c r="H7" s="54"/>
      <c r="I7" s="54"/>
      <c r="J7" s="54"/>
      <c r="K7" s="54"/>
    </row>
    <row r="8" spans="2:11" x14ac:dyDescent="0.4">
      <c r="B8" s="54"/>
      <c r="C8" s="54"/>
      <c r="D8" s="54"/>
      <c r="E8" s="54"/>
      <c r="F8" s="54"/>
      <c r="G8" s="54"/>
      <c r="H8" s="54"/>
      <c r="I8" s="54"/>
      <c r="J8" s="54"/>
      <c r="K8" s="54"/>
    </row>
    <row r="9" spans="2:11" ht="24" customHeight="1" x14ac:dyDescent="0.4">
      <c r="B9" s="54"/>
      <c r="C9" s="54"/>
      <c r="D9" s="54"/>
      <c r="E9" s="54"/>
      <c r="F9" s="54"/>
      <c r="G9" s="54"/>
      <c r="H9" s="54"/>
      <c r="I9" s="54"/>
      <c r="J9" s="54"/>
      <c r="K9" s="54"/>
    </row>
    <row r="10" spans="2:11" ht="24" customHeight="1" x14ac:dyDescent="0.4">
      <c r="B10" s="30"/>
      <c r="C10" s="30"/>
      <c r="D10" s="30"/>
      <c r="E10" s="30"/>
      <c r="F10" s="30"/>
      <c r="G10" s="30"/>
      <c r="H10" s="30"/>
      <c r="I10" s="30"/>
      <c r="J10" s="30"/>
      <c r="K10" s="30"/>
    </row>
    <row r="11" spans="2:11" x14ac:dyDescent="0.4">
      <c r="B11" s="55" t="s">
        <v>9</v>
      </c>
      <c r="C11" s="55"/>
      <c r="D11" s="55"/>
      <c r="E11" s="55"/>
      <c r="F11" s="55"/>
      <c r="G11" s="55"/>
      <c r="H11" s="55"/>
      <c r="I11" s="55"/>
      <c r="J11" s="55"/>
      <c r="K11" s="55"/>
    </row>
    <row r="12" spans="2:11" ht="24" x14ac:dyDescent="0.4">
      <c r="B12" s="18"/>
      <c r="C12" s="20" t="s">
        <v>29</v>
      </c>
      <c r="D12" s="21"/>
      <c r="E12" s="21"/>
      <c r="F12" s="21"/>
      <c r="G12" s="21"/>
      <c r="H12" s="21"/>
      <c r="I12" s="21"/>
      <c r="J12" s="21"/>
      <c r="K12" s="21"/>
    </row>
    <row r="13" spans="2:11" x14ac:dyDescent="0.4">
      <c r="C13" s="58" t="s">
        <v>7</v>
      </c>
      <c r="D13" s="56" t="s">
        <v>0</v>
      </c>
      <c r="E13" s="60" t="s">
        <v>1</v>
      </c>
      <c r="F13" s="61"/>
      <c r="G13" s="61"/>
      <c r="H13" s="62"/>
      <c r="I13" s="63" t="s">
        <v>8</v>
      </c>
      <c r="J13" s="63" t="s">
        <v>2</v>
      </c>
      <c r="K13" s="56" t="s">
        <v>6</v>
      </c>
    </row>
    <row r="14" spans="2:11" ht="31.5" x14ac:dyDescent="0.4">
      <c r="C14" s="59"/>
      <c r="D14" s="57"/>
      <c r="E14" s="8"/>
      <c r="F14" s="6" t="s">
        <v>32</v>
      </c>
      <c r="G14" s="7" t="s">
        <v>33</v>
      </c>
      <c r="H14" s="7" t="s">
        <v>34</v>
      </c>
      <c r="I14" s="64"/>
      <c r="J14" s="64"/>
      <c r="K14" s="57"/>
    </row>
    <row r="15" spans="2:11" ht="99.95" customHeight="1" x14ac:dyDescent="0.4">
      <c r="C15" s="44" t="s">
        <v>42</v>
      </c>
      <c r="D15" s="50" t="s">
        <v>43</v>
      </c>
      <c r="E15" s="46">
        <v>1650</v>
      </c>
      <c r="F15" s="46">
        <v>1650</v>
      </c>
      <c r="G15" s="46">
        <v>0</v>
      </c>
      <c r="H15" s="46">
        <v>0</v>
      </c>
      <c r="I15" s="49" t="s">
        <v>52</v>
      </c>
      <c r="J15" s="45" t="s">
        <v>50</v>
      </c>
      <c r="K15" s="50" t="s">
        <v>59</v>
      </c>
    </row>
    <row r="16" spans="2:11" ht="108" customHeight="1" x14ac:dyDescent="0.4">
      <c r="C16" s="44" t="s">
        <v>42</v>
      </c>
      <c r="D16" s="50" t="s">
        <v>44</v>
      </c>
      <c r="E16" s="46">
        <v>7772</v>
      </c>
      <c r="F16" s="46">
        <v>3679</v>
      </c>
      <c r="G16" s="46">
        <v>0</v>
      </c>
      <c r="H16" s="46">
        <v>4093</v>
      </c>
      <c r="I16" s="50" t="s">
        <v>53</v>
      </c>
      <c r="J16" s="45" t="s">
        <v>49</v>
      </c>
      <c r="K16" s="50" t="s">
        <v>60</v>
      </c>
    </row>
    <row r="17" spans="2:11" ht="108" customHeight="1" x14ac:dyDescent="0.4">
      <c r="C17" s="44" t="s">
        <v>45</v>
      </c>
      <c r="D17" s="50" t="s">
        <v>46</v>
      </c>
      <c r="E17" s="46">
        <v>69</v>
      </c>
      <c r="F17" s="46">
        <v>69</v>
      </c>
      <c r="G17" s="46"/>
      <c r="H17" s="46"/>
      <c r="I17" s="50" t="s">
        <v>54</v>
      </c>
      <c r="J17" s="45" t="s">
        <v>51</v>
      </c>
      <c r="K17" s="50" t="s">
        <v>55</v>
      </c>
    </row>
    <row r="18" spans="2:11" ht="99.95" customHeight="1" x14ac:dyDescent="0.4">
      <c r="C18" s="5" t="s">
        <v>40</v>
      </c>
      <c r="D18" s="5" t="s">
        <v>41</v>
      </c>
      <c r="E18" s="52">
        <v>1500</v>
      </c>
      <c r="F18" s="52">
        <v>1500</v>
      </c>
      <c r="G18" s="48">
        <v>0</v>
      </c>
      <c r="H18" s="48" t="s">
        <v>39</v>
      </c>
      <c r="I18" s="5" t="s">
        <v>56</v>
      </c>
      <c r="J18" s="5"/>
      <c r="K18" s="51" t="s">
        <v>57</v>
      </c>
    </row>
    <row r="19" spans="2:11" x14ac:dyDescent="0.4">
      <c r="C19" s="17" t="s">
        <v>27</v>
      </c>
      <c r="D19" s="5"/>
      <c r="E19" s="47">
        <f>SUM(E15:E18)</f>
        <v>10991</v>
      </c>
      <c r="F19" s="47">
        <f>SUM(F15:F18)</f>
        <v>6898</v>
      </c>
      <c r="G19" s="48">
        <v>0</v>
      </c>
      <c r="H19" s="48">
        <f>SUM(H15:H18)</f>
        <v>4093</v>
      </c>
      <c r="I19" s="5"/>
      <c r="J19" s="5"/>
      <c r="K19" s="5"/>
    </row>
    <row r="20" spans="2:11" x14ac:dyDescent="0.4">
      <c r="C20" s="14"/>
      <c r="D20" s="15"/>
      <c r="E20" s="16"/>
      <c r="F20" s="15"/>
      <c r="G20" s="15"/>
      <c r="H20" s="15"/>
      <c r="I20" s="15"/>
      <c r="J20" s="15"/>
      <c r="K20" s="15"/>
    </row>
    <row r="21" spans="2:11" ht="21" x14ac:dyDescent="0.4">
      <c r="C21" s="20" t="s">
        <v>30</v>
      </c>
      <c r="D21" s="12"/>
      <c r="E21" s="12"/>
      <c r="F21" s="12"/>
      <c r="G21" s="12"/>
      <c r="H21" s="12"/>
      <c r="I21" s="12"/>
      <c r="J21" s="12"/>
      <c r="K21" s="12"/>
    </row>
    <row r="22" spans="2:11" x14ac:dyDescent="0.4">
      <c r="C22" s="58" t="s">
        <v>7</v>
      </c>
      <c r="D22" s="56" t="s">
        <v>0</v>
      </c>
      <c r="E22" s="60" t="s">
        <v>1</v>
      </c>
      <c r="F22" s="61"/>
      <c r="G22" s="61"/>
      <c r="H22" s="62"/>
      <c r="I22" s="56" t="s">
        <v>8</v>
      </c>
      <c r="J22" s="56" t="s">
        <v>2</v>
      </c>
      <c r="K22" s="56" t="s">
        <v>6</v>
      </c>
    </row>
    <row r="23" spans="2:11" ht="31.5" x14ac:dyDescent="0.4">
      <c r="C23" s="59"/>
      <c r="D23" s="57"/>
      <c r="E23" s="10"/>
      <c r="F23" s="6" t="s">
        <v>3</v>
      </c>
      <c r="G23" s="7" t="s">
        <v>4</v>
      </c>
      <c r="H23" s="7" t="s">
        <v>5</v>
      </c>
      <c r="I23" s="57"/>
      <c r="J23" s="57"/>
      <c r="K23" s="57"/>
    </row>
    <row r="24" spans="2:11" ht="80.45" customHeight="1" x14ac:dyDescent="0.4">
      <c r="C24" s="5"/>
      <c r="D24" s="5"/>
      <c r="E24" s="13"/>
      <c r="F24" s="13"/>
      <c r="G24" s="5"/>
      <c r="H24" s="5"/>
      <c r="I24" s="5"/>
      <c r="J24" s="5"/>
      <c r="K24" s="43"/>
    </row>
    <row r="25" spans="2:11" ht="194.45" hidden="1" customHeight="1" x14ac:dyDescent="0.4">
      <c r="C25" s="4"/>
      <c r="D25" s="5"/>
      <c r="E25" s="13"/>
      <c r="F25" s="13"/>
      <c r="G25" s="5"/>
      <c r="H25" s="5"/>
      <c r="I25" s="5"/>
      <c r="J25" s="5"/>
      <c r="K25" s="9"/>
    </row>
    <row r="26" spans="2:11" x14ac:dyDescent="0.4">
      <c r="C26" s="17" t="s">
        <v>27</v>
      </c>
      <c r="D26" s="5"/>
      <c r="E26" s="13">
        <f>SUM(E24:E25)</f>
        <v>0</v>
      </c>
      <c r="F26" s="13">
        <f t="shared" ref="F26:H26" si="0">SUM(F24:F25)</f>
        <v>0</v>
      </c>
      <c r="G26" s="13">
        <f t="shared" si="0"/>
        <v>0</v>
      </c>
      <c r="H26" s="13">
        <f t="shared" si="0"/>
        <v>0</v>
      </c>
      <c r="I26" s="5"/>
      <c r="J26" s="5"/>
      <c r="K26" s="5"/>
    </row>
    <row r="27" spans="2:11" x14ac:dyDescent="0.4">
      <c r="C27" s="27"/>
      <c r="D27" s="28"/>
      <c r="E27" s="29"/>
      <c r="F27" s="29"/>
      <c r="G27" s="29"/>
      <c r="H27" s="29"/>
      <c r="I27" s="15"/>
      <c r="J27" s="15"/>
      <c r="K27" s="15"/>
    </row>
    <row r="28" spans="2:11" x14ac:dyDescent="0.4">
      <c r="C28" s="38" t="s">
        <v>31</v>
      </c>
      <c r="D28" s="39"/>
      <c r="E28" s="40">
        <f>E19+E26</f>
        <v>10991</v>
      </c>
      <c r="F28" s="40">
        <f t="shared" ref="F28:H28" si="1">F19+F26</f>
        <v>6898</v>
      </c>
      <c r="G28" s="40">
        <f t="shared" si="1"/>
        <v>0</v>
      </c>
      <c r="H28" s="40">
        <f t="shared" si="1"/>
        <v>4093</v>
      </c>
      <c r="I28" s="39"/>
      <c r="J28" s="39"/>
      <c r="K28" s="39"/>
    </row>
    <row r="29" spans="2:11" x14ac:dyDescent="0.4">
      <c r="C29" s="41"/>
      <c r="D29" s="15"/>
      <c r="E29" s="16"/>
      <c r="F29" s="16"/>
      <c r="G29" s="16"/>
      <c r="H29" s="16"/>
      <c r="I29" s="15"/>
      <c r="J29" s="15"/>
      <c r="K29" s="15"/>
    </row>
    <row r="30" spans="2:11" s="42" customFormat="1" ht="16.350000000000001" customHeight="1" x14ac:dyDescent="0.4">
      <c r="C30" s="69" t="s">
        <v>28</v>
      </c>
      <c r="D30" s="69"/>
      <c r="E30" s="69"/>
      <c r="F30" s="69"/>
      <c r="G30" s="69"/>
      <c r="H30" s="69"/>
      <c r="I30" s="69"/>
      <c r="J30" s="69"/>
      <c r="K30" s="69"/>
    </row>
    <row r="31" spans="2:11" s="23" customFormat="1" ht="15.75" x14ac:dyDescent="0.4">
      <c r="B31" s="22"/>
      <c r="C31" s="65" t="s">
        <v>26</v>
      </c>
      <c r="D31" s="66"/>
      <c r="E31" s="66"/>
      <c r="F31" s="66"/>
      <c r="G31" s="66"/>
      <c r="H31" s="66"/>
      <c r="I31" s="31" t="s">
        <v>14</v>
      </c>
      <c r="J31" s="25"/>
      <c r="K31" s="32"/>
    </row>
    <row r="32" spans="2:11" s="23" customFormat="1" ht="15.75" x14ac:dyDescent="0.4">
      <c r="B32" s="22"/>
      <c r="C32" s="65" t="s">
        <v>37</v>
      </c>
      <c r="D32" s="66"/>
      <c r="E32" s="66"/>
      <c r="F32" s="66"/>
      <c r="G32" s="66"/>
      <c r="H32" s="66"/>
      <c r="I32" s="31" t="s">
        <v>24</v>
      </c>
      <c r="J32" s="24"/>
      <c r="K32" s="33"/>
    </row>
    <row r="33" spans="2:11" s="23" customFormat="1" ht="15.75" x14ac:dyDescent="0.4">
      <c r="B33" s="22"/>
      <c r="C33" s="65" t="s">
        <v>10</v>
      </c>
      <c r="D33" s="66"/>
      <c r="E33" s="66"/>
      <c r="F33" s="66"/>
      <c r="G33" s="66"/>
      <c r="H33" s="66"/>
      <c r="I33" s="31" t="s">
        <v>35</v>
      </c>
      <c r="J33" s="24"/>
      <c r="K33" s="33"/>
    </row>
    <row r="34" spans="2:11" s="23" customFormat="1" ht="15.75" x14ac:dyDescent="0.4">
      <c r="B34" s="22"/>
      <c r="C34" s="65" t="s">
        <v>21</v>
      </c>
      <c r="D34" s="66"/>
      <c r="E34" s="66"/>
      <c r="F34" s="66"/>
      <c r="G34" s="66"/>
      <c r="H34" s="66"/>
      <c r="I34" s="31" t="s">
        <v>15</v>
      </c>
      <c r="J34" s="24"/>
      <c r="K34" s="33"/>
    </row>
    <row r="35" spans="2:11" s="23" customFormat="1" ht="15.75" x14ac:dyDescent="0.4">
      <c r="B35" s="22"/>
      <c r="C35" s="65" t="s">
        <v>11</v>
      </c>
      <c r="D35" s="66"/>
      <c r="E35" s="66"/>
      <c r="F35" s="66"/>
      <c r="G35" s="66"/>
      <c r="H35" s="66"/>
      <c r="I35" s="31" t="s">
        <v>16</v>
      </c>
      <c r="J35" s="24"/>
      <c r="K35" s="33"/>
    </row>
    <row r="36" spans="2:11" s="23" customFormat="1" ht="15.75" x14ac:dyDescent="0.4">
      <c r="B36" s="22"/>
      <c r="C36" s="65" t="s">
        <v>12</v>
      </c>
      <c r="D36" s="66"/>
      <c r="E36" s="66"/>
      <c r="F36" s="66"/>
      <c r="G36" s="66"/>
      <c r="H36" s="26"/>
      <c r="I36" s="31" t="s">
        <v>25</v>
      </c>
      <c r="J36" s="24"/>
      <c r="K36" s="33"/>
    </row>
    <row r="37" spans="2:11" s="23" customFormat="1" ht="15.75" x14ac:dyDescent="0.4">
      <c r="B37" s="22"/>
      <c r="C37" s="65" t="s">
        <v>22</v>
      </c>
      <c r="D37" s="66"/>
      <c r="E37" s="66"/>
      <c r="F37" s="66"/>
      <c r="G37" s="66"/>
      <c r="H37" s="66"/>
      <c r="I37" s="31" t="s">
        <v>17</v>
      </c>
      <c r="J37" s="24"/>
      <c r="K37" s="33"/>
    </row>
    <row r="38" spans="2:11" s="23" customFormat="1" ht="15.75" x14ac:dyDescent="0.4">
      <c r="B38" s="22"/>
      <c r="C38" s="65" t="s">
        <v>36</v>
      </c>
      <c r="D38" s="66"/>
      <c r="E38" s="66"/>
      <c r="F38" s="66"/>
      <c r="G38" s="66"/>
      <c r="H38" s="26"/>
      <c r="I38" s="31" t="s">
        <v>18</v>
      </c>
      <c r="J38" s="24"/>
      <c r="K38" s="33"/>
    </row>
    <row r="39" spans="2:11" s="23" customFormat="1" ht="15.75" x14ac:dyDescent="0.4">
      <c r="B39" s="22"/>
      <c r="C39" s="65" t="s">
        <v>23</v>
      </c>
      <c r="D39" s="66"/>
      <c r="E39" s="66"/>
      <c r="F39" s="66"/>
      <c r="G39" s="66"/>
      <c r="H39" s="26"/>
      <c r="I39" s="31" t="s">
        <v>19</v>
      </c>
      <c r="J39" s="24"/>
      <c r="K39" s="33"/>
    </row>
    <row r="40" spans="2:11" s="23" customFormat="1" ht="15.75" x14ac:dyDescent="0.4">
      <c r="B40" s="22"/>
      <c r="C40" s="67" t="s">
        <v>13</v>
      </c>
      <c r="D40" s="68"/>
      <c r="E40" s="68"/>
      <c r="F40" s="68"/>
      <c r="G40" s="68"/>
      <c r="H40" s="34"/>
      <c r="I40" s="35" t="s">
        <v>20</v>
      </c>
      <c r="J40" s="36"/>
      <c r="K40" s="37"/>
    </row>
    <row r="41" spans="2:11" s="23" customFormat="1" ht="15.75" x14ac:dyDescent="0.4">
      <c r="B41" s="22"/>
      <c r="D41" s="24"/>
      <c r="E41" s="24"/>
      <c r="F41" s="24"/>
      <c r="G41" s="24"/>
      <c r="H41" s="24"/>
      <c r="I41" s="24"/>
      <c r="J41" s="24"/>
      <c r="K41" s="24"/>
    </row>
    <row r="42" spans="2:11" s="23" customFormat="1" ht="15.75" x14ac:dyDescent="0.4">
      <c r="B42" s="22"/>
      <c r="D42" s="24"/>
      <c r="E42" s="24"/>
      <c r="F42" s="24"/>
      <c r="G42" s="24"/>
      <c r="H42" s="24"/>
      <c r="I42" s="24"/>
      <c r="J42" s="24"/>
      <c r="K42" s="24"/>
    </row>
    <row r="43" spans="2:11" s="23" customFormat="1" ht="15.75" x14ac:dyDescent="0.4">
      <c r="B43" s="22"/>
      <c r="D43" s="24"/>
      <c r="E43" s="24"/>
      <c r="F43" s="24"/>
      <c r="G43" s="24"/>
      <c r="H43" s="24"/>
      <c r="I43" s="24"/>
      <c r="J43" s="24"/>
      <c r="K43" s="24"/>
    </row>
    <row r="44" spans="2:11" s="23" customFormat="1" ht="15.75" x14ac:dyDescent="0.4">
      <c r="B44" s="22"/>
      <c r="D44" s="24"/>
      <c r="E44" s="24"/>
      <c r="F44" s="24"/>
      <c r="G44" s="24"/>
      <c r="H44" s="24"/>
      <c r="I44" s="24"/>
      <c r="J44" s="24"/>
      <c r="K44" s="24"/>
    </row>
    <row r="45" spans="2:11" s="23" customFormat="1" ht="15.75" x14ac:dyDescent="0.4">
      <c r="B45" s="22"/>
      <c r="D45" s="24"/>
      <c r="E45" s="24"/>
      <c r="F45" s="24"/>
      <c r="G45" s="24"/>
      <c r="H45" s="24"/>
      <c r="I45" s="24"/>
      <c r="J45" s="24"/>
      <c r="K45" s="24"/>
    </row>
    <row r="46" spans="2:11" s="23" customFormat="1" ht="15.75" x14ac:dyDescent="0.4">
      <c r="B46" s="22"/>
      <c r="D46" s="24"/>
      <c r="E46" s="24"/>
      <c r="F46" s="24"/>
      <c r="G46" s="24"/>
      <c r="H46" s="24"/>
      <c r="I46" s="24"/>
      <c r="J46" s="24"/>
      <c r="K46" s="24"/>
    </row>
    <row r="47" spans="2:11" s="23" customFormat="1" ht="15.75" x14ac:dyDescent="0.4">
      <c r="B47" s="22"/>
      <c r="D47" s="24"/>
      <c r="E47" s="24"/>
      <c r="F47" s="24"/>
      <c r="G47" s="24"/>
      <c r="H47" s="24"/>
      <c r="I47" s="24"/>
      <c r="J47" s="24"/>
      <c r="K47" s="24"/>
    </row>
    <row r="48" spans="2:11" s="23" customFormat="1" ht="15.75" x14ac:dyDescent="0.4">
      <c r="B48" s="22"/>
      <c r="D48" s="24"/>
      <c r="E48" s="24"/>
      <c r="F48" s="24"/>
      <c r="G48" s="24"/>
      <c r="H48" s="24"/>
      <c r="I48" s="24"/>
      <c r="J48" s="24"/>
      <c r="K48" s="24"/>
    </row>
    <row r="49" spans="2:11" s="23" customFormat="1" ht="15.75" x14ac:dyDescent="0.4">
      <c r="B49" s="22"/>
      <c r="D49" s="24"/>
      <c r="E49" s="24"/>
      <c r="F49" s="24"/>
      <c r="G49" s="24"/>
      <c r="H49" s="24"/>
      <c r="I49" s="24"/>
      <c r="J49" s="24"/>
      <c r="K49" s="24"/>
    </row>
    <row r="50" spans="2:11" s="23" customFormat="1" ht="15.75" x14ac:dyDescent="0.4">
      <c r="B50" s="22"/>
      <c r="D50" s="24"/>
      <c r="E50" s="24"/>
      <c r="F50" s="24"/>
      <c r="G50" s="24"/>
      <c r="H50" s="24"/>
      <c r="I50" s="24"/>
      <c r="J50" s="24"/>
      <c r="K50" s="24"/>
    </row>
  </sheetData>
  <mergeCells count="27">
    <mergeCell ref="C40:G40"/>
    <mergeCell ref="C30:K30"/>
    <mergeCell ref="C35:H35"/>
    <mergeCell ref="C36:G36"/>
    <mergeCell ref="C37:H37"/>
    <mergeCell ref="C38:G38"/>
    <mergeCell ref="C39:G39"/>
    <mergeCell ref="K22:K23"/>
    <mergeCell ref="C31:H31"/>
    <mergeCell ref="C32:H32"/>
    <mergeCell ref="C33:H33"/>
    <mergeCell ref="C34:H34"/>
    <mergeCell ref="C22:C23"/>
    <mergeCell ref="D22:D23"/>
    <mergeCell ref="E22:H22"/>
    <mergeCell ref="I22:I23"/>
    <mergeCell ref="J22:J23"/>
    <mergeCell ref="B1:K1"/>
    <mergeCell ref="B4:K5"/>
    <mergeCell ref="B7:K9"/>
    <mergeCell ref="B11:K11"/>
    <mergeCell ref="K13:K14"/>
    <mergeCell ref="C13:C14"/>
    <mergeCell ref="D13:D14"/>
    <mergeCell ref="E13:H13"/>
    <mergeCell ref="I13:I14"/>
    <mergeCell ref="J13:J14"/>
  </mergeCells>
  <phoneticPr fontId="1"/>
  <pageMargins left="0.23622047244094491" right="0.23622047244094491" top="0.74803149606299213" bottom="0.74803149606299213" header="0.31496062992125984" footer="0.31496062992125984"/>
  <pageSetup paperSize="8" orientation="portrait" r:id="rId1"/>
  <headerFooter differentFirst="1">
    <firstHeader xml:space="preserve">&amp;R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市町村・決算 (A3)</vt:lpstr>
      <vt:lpstr>'市町村・決算 (A3)'!Print_Area</vt:lpstr>
      <vt:lpstr>'市町村・決算 (A3)'!Print_Titles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昌弘</dc:creator>
  <cp:lastModifiedBy>PC073</cp:lastModifiedBy>
  <cp:lastPrinted>2024-02-19T02:34:17Z</cp:lastPrinted>
  <dcterms:created xsi:type="dcterms:W3CDTF">2019-07-30T07:23:52Z</dcterms:created>
  <dcterms:modified xsi:type="dcterms:W3CDTF">2024-02-19T02:34:19Z</dcterms:modified>
</cp:coreProperties>
</file>