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c103\Desktop\"/>
    </mc:Choice>
  </mc:AlternateContent>
  <xr:revisionPtr revIDLastSave="0" documentId="13_ncr:1_{E7CE8732-0BCE-47CA-A287-233DA6885B71}" xr6:coauthVersionLast="47" xr6:coauthVersionMax="47" xr10:uidLastSave="{00000000-0000-0000-0000-000000000000}"/>
  <bookViews>
    <workbookView xWindow="-120" yWindow="-120" windowWidth="29040" windowHeight="15840" activeTab="5" xr2:uid="{00000000-000D-0000-FFFF-FFFF00000000}"/>
  </bookViews>
  <sheets>
    <sheet name="1～3ヵ月" sheetId="2" r:id="rId1"/>
    <sheet name="4～6ヵ月" sheetId="19" r:id="rId2"/>
    <sheet name="7～9ヵ月" sheetId="20" r:id="rId3"/>
    <sheet name="10～12ヵ月" sheetId="21" r:id="rId4"/>
    <sheet name="集計表" sheetId="13" r:id="rId5"/>
    <sheet name="記入例" sheetId="22" r:id="rId6"/>
  </sheets>
  <definedNames>
    <definedName name="_xlnm.Print_Area" localSheetId="0">'1～3ヵ月'!$A$1:$BE$46</definedName>
    <definedName name="_xlnm.Print_Area" localSheetId="3">'10～12ヵ月'!$A$1:$BE$46</definedName>
    <definedName name="_xlnm.Print_Area" localSheetId="1">'4～6ヵ月'!$A$1:$BE$46</definedName>
    <definedName name="_xlnm.Print_Area" localSheetId="2">'7～9ヵ月'!$A$1:$BE$46</definedName>
    <definedName name="_xlnm.Print_Area" localSheetId="5">記入例!$A$1:$BE$46</definedName>
    <definedName name="_xlnm.Print_Area" localSheetId="4">集計表!$A$1:$AT$43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42" i="22" l="1"/>
  <c r="AZ42" i="2"/>
  <c r="AB8" i="13" s="1"/>
  <c r="AZ38" i="22"/>
  <c r="AZ38" i="2"/>
  <c r="BC38" i="2" s="1"/>
  <c r="AZ28" i="22"/>
  <c r="AZ28" i="2"/>
  <c r="Q8" i="13" s="1"/>
  <c r="AZ24" i="22"/>
  <c r="AZ24" i="2"/>
  <c r="AZ14" i="22"/>
  <c r="AZ14" i="2"/>
  <c r="F8" i="13" s="1"/>
  <c r="AZ10" i="22"/>
  <c r="AZ10" i="2"/>
  <c r="AZ42" i="21"/>
  <c r="AB32" i="13" s="1"/>
  <c r="AZ42" i="20"/>
  <c r="AB24" i="13" s="1"/>
  <c r="AZ42" i="19"/>
  <c r="AB16" i="13" s="1"/>
  <c r="AZ38" i="21"/>
  <c r="AZ38" i="20"/>
  <c r="BC38" i="20" s="1"/>
  <c r="AZ38" i="19"/>
  <c r="AZ28" i="21"/>
  <c r="Q32" i="13" s="1"/>
  <c r="AZ28" i="20"/>
  <c r="Q24" i="13" s="1"/>
  <c r="AZ24" i="20"/>
  <c r="AZ28" i="19"/>
  <c r="Q16" i="13" s="1"/>
  <c r="AZ24" i="21"/>
  <c r="BC24" i="21" s="1"/>
  <c r="AZ24" i="19"/>
  <c r="BC24" i="19" s="1"/>
  <c r="AZ14" i="21"/>
  <c r="F32" i="13" s="1"/>
  <c r="AZ14" i="20"/>
  <c r="F24" i="13" s="1"/>
  <c r="AZ14" i="19"/>
  <c r="F16" i="13" s="1"/>
  <c r="AZ10" i="21"/>
  <c r="AZ10" i="20"/>
  <c r="AZ10" i="19"/>
  <c r="AZ41" i="22"/>
  <c r="AZ37" i="22"/>
  <c r="BA34" i="22"/>
  <c r="AX34" i="22"/>
  <c r="AV34" i="22"/>
  <c r="K34" i="22"/>
  <c r="L34" i="22" s="1"/>
  <c r="M34" i="22" s="1"/>
  <c r="N34" i="22" s="1"/>
  <c r="O34" i="22" s="1"/>
  <c r="P34" i="22" s="1"/>
  <c r="Q34" i="22" s="1"/>
  <c r="R34" i="22" s="1"/>
  <c r="S34" i="22" s="1"/>
  <c r="T34" i="22" s="1"/>
  <c r="U34" i="22" s="1"/>
  <c r="V34" i="22" s="1"/>
  <c r="W34" i="22" s="1"/>
  <c r="X34" i="22" s="1"/>
  <c r="Y34" i="22" s="1"/>
  <c r="Z34" i="22" s="1"/>
  <c r="AA34" i="22" s="1"/>
  <c r="AB34" i="22" s="1"/>
  <c r="AC34" i="22" s="1"/>
  <c r="AD34" i="22" s="1"/>
  <c r="AE34" i="22" s="1"/>
  <c r="AF34" i="22" s="1"/>
  <c r="AG34" i="22" s="1"/>
  <c r="AH34" i="22" s="1"/>
  <c r="AI34" i="22" s="1"/>
  <c r="AJ34" i="22" s="1"/>
  <c r="AK34" i="22" s="1"/>
  <c r="AL34" i="22" s="1"/>
  <c r="AM34" i="22" s="1"/>
  <c r="AN34" i="22" s="1"/>
  <c r="AO34" i="22" s="1"/>
  <c r="AP34" i="22" s="1"/>
  <c r="AQ34" i="22" s="1"/>
  <c r="AR34" i="22" s="1"/>
  <c r="AS34" i="22" s="1"/>
  <c r="AT34" i="22" s="1"/>
  <c r="AZ27" i="22"/>
  <c r="AZ23" i="22"/>
  <c r="BA20" i="22"/>
  <c r="AX20" i="22"/>
  <c r="AV20" i="22"/>
  <c r="K20" i="22"/>
  <c r="L20" i="22" s="1"/>
  <c r="M20" i="22" s="1"/>
  <c r="N20" i="22" s="1"/>
  <c r="O20" i="22" s="1"/>
  <c r="P20" i="22" s="1"/>
  <c r="Q20" i="22" s="1"/>
  <c r="R20" i="22" s="1"/>
  <c r="S20" i="22" s="1"/>
  <c r="T20" i="22" s="1"/>
  <c r="U20" i="22" s="1"/>
  <c r="V20" i="22" s="1"/>
  <c r="W20" i="22" s="1"/>
  <c r="X20" i="22" s="1"/>
  <c r="Y20" i="22" s="1"/>
  <c r="Z20" i="22" s="1"/>
  <c r="AA20" i="22" s="1"/>
  <c r="AB20" i="22" s="1"/>
  <c r="AC20" i="22" s="1"/>
  <c r="AD20" i="22" s="1"/>
  <c r="AE20" i="22" s="1"/>
  <c r="AF20" i="22" s="1"/>
  <c r="AG20" i="22" s="1"/>
  <c r="AH20" i="22" s="1"/>
  <c r="AI20" i="22" s="1"/>
  <c r="AJ20" i="22" s="1"/>
  <c r="AK20" i="22" s="1"/>
  <c r="AL20" i="22" s="1"/>
  <c r="AM20" i="22" s="1"/>
  <c r="AN20" i="22" s="1"/>
  <c r="AO20" i="22" s="1"/>
  <c r="AP20" i="22" s="1"/>
  <c r="AQ20" i="22" s="1"/>
  <c r="AR20" i="22" s="1"/>
  <c r="AS20" i="22" s="1"/>
  <c r="AT20" i="22" s="1"/>
  <c r="AZ13" i="22"/>
  <c r="AZ9" i="22"/>
  <c r="BA6" i="22"/>
  <c r="AX6" i="22"/>
  <c r="AV6" i="22"/>
  <c r="K6" i="22"/>
  <c r="L6" i="22" s="1"/>
  <c r="M6" i="22" s="1"/>
  <c r="N6" i="22" s="1"/>
  <c r="O6" i="22" s="1"/>
  <c r="P6" i="22" s="1"/>
  <c r="Q6" i="22" s="1"/>
  <c r="R6" i="22" s="1"/>
  <c r="S6" i="22" s="1"/>
  <c r="T6" i="22" s="1"/>
  <c r="U6" i="22" s="1"/>
  <c r="V6" i="22" s="1"/>
  <c r="W6" i="22" s="1"/>
  <c r="X6" i="22" s="1"/>
  <c r="Y6" i="22" s="1"/>
  <c r="Z6" i="22" s="1"/>
  <c r="AA6" i="22" s="1"/>
  <c r="AB6" i="22" s="1"/>
  <c r="AC6" i="22" s="1"/>
  <c r="AD6" i="22" s="1"/>
  <c r="AE6" i="22" s="1"/>
  <c r="AF6" i="22" s="1"/>
  <c r="AG6" i="22" s="1"/>
  <c r="AH6" i="22" s="1"/>
  <c r="AI6" i="22" s="1"/>
  <c r="AJ6" i="22" s="1"/>
  <c r="AK6" i="22" s="1"/>
  <c r="AL6" i="22" s="1"/>
  <c r="AM6" i="22" s="1"/>
  <c r="AN6" i="22" s="1"/>
  <c r="AO6" i="22" s="1"/>
  <c r="AP6" i="22" s="1"/>
  <c r="AQ6" i="22" s="1"/>
  <c r="AR6" i="22" s="1"/>
  <c r="AS6" i="22" s="1"/>
  <c r="AT6" i="22" s="1"/>
  <c r="AB31" i="13"/>
  <c r="AC30" i="13"/>
  <c r="Z30" i="13"/>
  <c r="Q31" i="13"/>
  <c r="R30" i="13"/>
  <c r="O30" i="13"/>
  <c r="F31" i="13"/>
  <c r="G30" i="13"/>
  <c r="D30" i="13"/>
  <c r="AB23" i="13"/>
  <c r="AC22" i="13"/>
  <c r="Z22" i="13"/>
  <c r="Q23" i="13"/>
  <c r="R22" i="13"/>
  <c r="O22" i="13"/>
  <c r="F23" i="13"/>
  <c r="G22" i="13"/>
  <c r="D22" i="13"/>
  <c r="AB15" i="13"/>
  <c r="AC14" i="13"/>
  <c r="Z14" i="13"/>
  <c r="Q15" i="13"/>
  <c r="R14" i="13"/>
  <c r="O14" i="13"/>
  <c r="D14" i="13"/>
  <c r="F15" i="13"/>
  <c r="G14" i="13"/>
  <c r="AB7" i="13"/>
  <c r="Q7" i="13"/>
  <c r="AC6" i="13"/>
  <c r="Z6" i="13"/>
  <c r="R6" i="13"/>
  <c r="O6" i="13"/>
  <c r="G6" i="13"/>
  <c r="D6" i="13"/>
  <c r="AJ2" i="13"/>
  <c r="V2" i="13"/>
  <c r="F3" i="13"/>
  <c r="F2" i="13"/>
  <c r="AZ41" i="21"/>
  <c r="AZ37" i="21"/>
  <c r="BA34" i="21"/>
  <c r="AX34" i="21"/>
  <c r="AV34" i="21"/>
  <c r="K34" i="21"/>
  <c r="L34" i="21" s="1"/>
  <c r="M34" i="21" s="1"/>
  <c r="N34" i="21" s="1"/>
  <c r="O34" i="21" s="1"/>
  <c r="P34" i="21" s="1"/>
  <c r="Q34" i="21" s="1"/>
  <c r="R34" i="21" s="1"/>
  <c r="S34" i="21" s="1"/>
  <c r="T34" i="21" s="1"/>
  <c r="U34" i="21" s="1"/>
  <c r="V34" i="21" s="1"/>
  <c r="W34" i="21" s="1"/>
  <c r="X34" i="21" s="1"/>
  <c r="Y34" i="21" s="1"/>
  <c r="Z34" i="21" s="1"/>
  <c r="AA34" i="21" s="1"/>
  <c r="AB34" i="21" s="1"/>
  <c r="AC34" i="21" s="1"/>
  <c r="AD34" i="21" s="1"/>
  <c r="AE34" i="21" s="1"/>
  <c r="AF34" i="21" s="1"/>
  <c r="AG34" i="21" s="1"/>
  <c r="AH34" i="21" s="1"/>
  <c r="AI34" i="21" s="1"/>
  <c r="AJ34" i="21" s="1"/>
  <c r="AK34" i="21" s="1"/>
  <c r="AL34" i="21" s="1"/>
  <c r="AM34" i="21" s="1"/>
  <c r="AN34" i="21" s="1"/>
  <c r="AO34" i="21" s="1"/>
  <c r="AP34" i="21" s="1"/>
  <c r="AQ34" i="21" s="1"/>
  <c r="AR34" i="21" s="1"/>
  <c r="AS34" i="21" s="1"/>
  <c r="AT34" i="21" s="1"/>
  <c r="AZ27" i="21"/>
  <c r="AZ23" i="21"/>
  <c r="BA20" i="21"/>
  <c r="AX20" i="21"/>
  <c r="AV20" i="21"/>
  <c r="M20" i="21"/>
  <c r="N20" i="21" s="1"/>
  <c r="O20" i="21" s="1"/>
  <c r="P20" i="21" s="1"/>
  <c r="Q20" i="21" s="1"/>
  <c r="R20" i="21" s="1"/>
  <c r="S20" i="21" s="1"/>
  <c r="T20" i="21" s="1"/>
  <c r="U20" i="21" s="1"/>
  <c r="V20" i="21" s="1"/>
  <c r="W20" i="21" s="1"/>
  <c r="X20" i="21" s="1"/>
  <c r="Y20" i="21" s="1"/>
  <c r="Z20" i="21" s="1"/>
  <c r="AA20" i="21" s="1"/>
  <c r="AB20" i="21" s="1"/>
  <c r="AC20" i="21" s="1"/>
  <c r="AD20" i="21" s="1"/>
  <c r="AE20" i="21" s="1"/>
  <c r="AF20" i="21" s="1"/>
  <c r="AG20" i="21" s="1"/>
  <c r="AH20" i="21" s="1"/>
  <c r="AI20" i="21" s="1"/>
  <c r="AJ20" i="21" s="1"/>
  <c r="AK20" i="21" s="1"/>
  <c r="AL20" i="21" s="1"/>
  <c r="AM20" i="21" s="1"/>
  <c r="AN20" i="21" s="1"/>
  <c r="AO20" i="21" s="1"/>
  <c r="AP20" i="21" s="1"/>
  <c r="AQ20" i="21" s="1"/>
  <c r="AR20" i="21" s="1"/>
  <c r="AS20" i="21" s="1"/>
  <c r="AT20" i="21" s="1"/>
  <c r="L20" i="21"/>
  <c r="K20" i="21"/>
  <c r="AZ13" i="21"/>
  <c r="AZ9" i="21"/>
  <c r="BA6" i="21"/>
  <c r="AX6" i="21"/>
  <c r="AV6" i="21"/>
  <c r="K6" i="21"/>
  <c r="L6" i="21" s="1"/>
  <c r="M6" i="21" s="1"/>
  <c r="N6" i="21" s="1"/>
  <c r="O6" i="21" s="1"/>
  <c r="P6" i="21" s="1"/>
  <c r="Q6" i="21" s="1"/>
  <c r="R6" i="21" s="1"/>
  <c r="S6" i="21" s="1"/>
  <c r="T6" i="21" s="1"/>
  <c r="U6" i="21" s="1"/>
  <c r="V6" i="21" s="1"/>
  <c r="W6" i="21" s="1"/>
  <c r="X6" i="21" s="1"/>
  <c r="Y6" i="21" s="1"/>
  <c r="Z6" i="21" s="1"/>
  <c r="AA6" i="21" s="1"/>
  <c r="AB6" i="21" s="1"/>
  <c r="AC6" i="21" s="1"/>
  <c r="AD6" i="21" s="1"/>
  <c r="AE6" i="21" s="1"/>
  <c r="AF6" i="21" s="1"/>
  <c r="AG6" i="21" s="1"/>
  <c r="AH6" i="21" s="1"/>
  <c r="AI6" i="21" s="1"/>
  <c r="AJ6" i="21" s="1"/>
  <c r="AK6" i="21" s="1"/>
  <c r="AL6" i="21" s="1"/>
  <c r="AM6" i="21" s="1"/>
  <c r="AN6" i="21" s="1"/>
  <c r="AO6" i="21" s="1"/>
  <c r="AP6" i="21" s="1"/>
  <c r="AQ6" i="21" s="1"/>
  <c r="AR6" i="21" s="1"/>
  <c r="AS6" i="21" s="1"/>
  <c r="AT6" i="21" s="1"/>
  <c r="F3" i="21"/>
  <c r="AI2" i="21"/>
  <c r="X2" i="21"/>
  <c r="F2" i="21"/>
  <c r="AZ41" i="20"/>
  <c r="AZ37" i="20"/>
  <c r="BA34" i="20"/>
  <c r="AX34" i="20"/>
  <c r="AV34" i="20"/>
  <c r="K34" i="20"/>
  <c r="L34" i="20" s="1"/>
  <c r="M34" i="20" s="1"/>
  <c r="N34" i="20" s="1"/>
  <c r="O34" i="20" s="1"/>
  <c r="P34" i="20" s="1"/>
  <c r="Q34" i="20" s="1"/>
  <c r="R34" i="20" s="1"/>
  <c r="S34" i="20" s="1"/>
  <c r="T34" i="20" s="1"/>
  <c r="U34" i="20" s="1"/>
  <c r="V34" i="20" s="1"/>
  <c r="W34" i="20" s="1"/>
  <c r="X34" i="20" s="1"/>
  <c r="Y34" i="20" s="1"/>
  <c r="Z34" i="20" s="1"/>
  <c r="AA34" i="20" s="1"/>
  <c r="AB34" i="20" s="1"/>
  <c r="AC34" i="20" s="1"/>
  <c r="AD34" i="20" s="1"/>
  <c r="AE34" i="20" s="1"/>
  <c r="AF34" i="20" s="1"/>
  <c r="AG34" i="20" s="1"/>
  <c r="AH34" i="20" s="1"/>
  <c r="AI34" i="20" s="1"/>
  <c r="AJ34" i="20" s="1"/>
  <c r="AK34" i="20" s="1"/>
  <c r="AL34" i="20" s="1"/>
  <c r="AM34" i="20" s="1"/>
  <c r="AN34" i="20" s="1"/>
  <c r="AO34" i="20" s="1"/>
  <c r="AP34" i="20" s="1"/>
  <c r="AQ34" i="20" s="1"/>
  <c r="AR34" i="20" s="1"/>
  <c r="AS34" i="20" s="1"/>
  <c r="AT34" i="20" s="1"/>
  <c r="AZ27" i="20"/>
  <c r="AZ23" i="20"/>
  <c r="BA20" i="20"/>
  <c r="AX20" i="20"/>
  <c r="AV20" i="20"/>
  <c r="M20" i="20"/>
  <c r="N20" i="20" s="1"/>
  <c r="O20" i="20" s="1"/>
  <c r="P20" i="20" s="1"/>
  <c r="Q20" i="20" s="1"/>
  <c r="R20" i="20" s="1"/>
  <c r="S20" i="20" s="1"/>
  <c r="T20" i="20" s="1"/>
  <c r="U20" i="20" s="1"/>
  <c r="V20" i="20" s="1"/>
  <c r="W20" i="20" s="1"/>
  <c r="X20" i="20" s="1"/>
  <c r="Y20" i="20" s="1"/>
  <c r="Z20" i="20" s="1"/>
  <c r="AA20" i="20" s="1"/>
  <c r="AB20" i="20" s="1"/>
  <c r="AC20" i="20" s="1"/>
  <c r="AD20" i="20" s="1"/>
  <c r="AE20" i="20" s="1"/>
  <c r="AF20" i="20" s="1"/>
  <c r="AG20" i="20" s="1"/>
  <c r="AH20" i="20" s="1"/>
  <c r="AI20" i="20" s="1"/>
  <c r="AJ20" i="20" s="1"/>
  <c r="AK20" i="20" s="1"/>
  <c r="AL20" i="20" s="1"/>
  <c r="AM20" i="20" s="1"/>
  <c r="AN20" i="20" s="1"/>
  <c r="AO20" i="20" s="1"/>
  <c r="AP20" i="20" s="1"/>
  <c r="AQ20" i="20" s="1"/>
  <c r="AR20" i="20" s="1"/>
  <c r="AS20" i="20" s="1"/>
  <c r="AT20" i="20" s="1"/>
  <c r="L20" i="20"/>
  <c r="K20" i="20"/>
  <c r="AZ13" i="20"/>
  <c r="AZ9" i="20"/>
  <c r="BA6" i="20"/>
  <c r="AX6" i="20"/>
  <c r="AV6" i="20"/>
  <c r="K6" i="20"/>
  <c r="L6" i="20" s="1"/>
  <c r="M6" i="20" s="1"/>
  <c r="N6" i="20" s="1"/>
  <c r="O6" i="20" s="1"/>
  <c r="P6" i="20" s="1"/>
  <c r="Q6" i="20" s="1"/>
  <c r="R6" i="20" s="1"/>
  <c r="S6" i="20" s="1"/>
  <c r="T6" i="20" s="1"/>
  <c r="U6" i="20" s="1"/>
  <c r="V6" i="20" s="1"/>
  <c r="W6" i="20" s="1"/>
  <c r="X6" i="20" s="1"/>
  <c r="Y6" i="20" s="1"/>
  <c r="Z6" i="20" s="1"/>
  <c r="AA6" i="20" s="1"/>
  <c r="AB6" i="20" s="1"/>
  <c r="AC6" i="20" s="1"/>
  <c r="AD6" i="20" s="1"/>
  <c r="AE6" i="20" s="1"/>
  <c r="AF6" i="20" s="1"/>
  <c r="AG6" i="20" s="1"/>
  <c r="AH6" i="20" s="1"/>
  <c r="AI6" i="20" s="1"/>
  <c r="AJ6" i="20" s="1"/>
  <c r="AK6" i="20" s="1"/>
  <c r="AL6" i="20" s="1"/>
  <c r="AM6" i="20" s="1"/>
  <c r="AN6" i="20" s="1"/>
  <c r="AO6" i="20" s="1"/>
  <c r="AP6" i="20" s="1"/>
  <c r="AQ6" i="20" s="1"/>
  <c r="AR6" i="20" s="1"/>
  <c r="AS6" i="20" s="1"/>
  <c r="AT6" i="20" s="1"/>
  <c r="F3" i="20"/>
  <c r="AI2" i="20"/>
  <c r="X2" i="20"/>
  <c r="F2" i="20"/>
  <c r="AI2" i="19"/>
  <c r="X2" i="19"/>
  <c r="F3" i="19"/>
  <c r="F2" i="19"/>
  <c r="AZ41" i="19"/>
  <c r="AZ37" i="19"/>
  <c r="BA34" i="19"/>
  <c r="AX34" i="19"/>
  <c r="AV34" i="19"/>
  <c r="K34" i="19"/>
  <c r="L34" i="19" s="1"/>
  <c r="M34" i="19" s="1"/>
  <c r="N34" i="19" s="1"/>
  <c r="O34" i="19" s="1"/>
  <c r="P34" i="19" s="1"/>
  <c r="Q34" i="19" s="1"/>
  <c r="R34" i="19" s="1"/>
  <c r="S34" i="19" s="1"/>
  <c r="T34" i="19" s="1"/>
  <c r="U34" i="19" s="1"/>
  <c r="V34" i="19" s="1"/>
  <c r="W34" i="19" s="1"/>
  <c r="X34" i="19" s="1"/>
  <c r="Y34" i="19" s="1"/>
  <c r="Z34" i="19" s="1"/>
  <c r="AA34" i="19" s="1"/>
  <c r="AB34" i="19" s="1"/>
  <c r="AC34" i="19" s="1"/>
  <c r="AD34" i="19" s="1"/>
  <c r="AE34" i="19" s="1"/>
  <c r="AF34" i="19" s="1"/>
  <c r="AG34" i="19" s="1"/>
  <c r="AH34" i="19" s="1"/>
  <c r="AI34" i="19" s="1"/>
  <c r="AJ34" i="19" s="1"/>
  <c r="AK34" i="19" s="1"/>
  <c r="AL34" i="19" s="1"/>
  <c r="AM34" i="19" s="1"/>
  <c r="AN34" i="19" s="1"/>
  <c r="AO34" i="19" s="1"/>
  <c r="AP34" i="19" s="1"/>
  <c r="AQ34" i="19" s="1"/>
  <c r="AR34" i="19" s="1"/>
  <c r="AS34" i="19" s="1"/>
  <c r="AT34" i="19" s="1"/>
  <c r="AZ27" i="19"/>
  <c r="AZ23" i="19"/>
  <c r="BA20" i="19"/>
  <c r="AX20" i="19"/>
  <c r="AV20" i="19"/>
  <c r="L20" i="19"/>
  <c r="M20" i="19" s="1"/>
  <c r="N20" i="19" s="1"/>
  <c r="O20" i="19" s="1"/>
  <c r="P20" i="19" s="1"/>
  <c r="Q20" i="19" s="1"/>
  <c r="R20" i="19" s="1"/>
  <c r="S20" i="19" s="1"/>
  <c r="T20" i="19" s="1"/>
  <c r="U20" i="19" s="1"/>
  <c r="V20" i="19" s="1"/>
  <c r="W20" i="19" s="1"/>
  <c r="X20" i="19" s="1"/>
  <c r="Y20" i="19" s="1"/>
  <c r="Z20" i="19" s="1"/>
  <c r="AA20" i="19" s="1"/>
  <c r="AB20" i="19" s="1"/>
  <c r="AC20" i="19" s="1"/>
  <c r="AD20" i="19" s="1"/>
  <c r="AE20" i="19" s="1"/>
  <c r="AF20" i="19" s="1"/>
  <c r="AG20" i="19" s="1"/>
  <c r="AH20" i="19" s="1"/>
  <c r="AI20" i="19" s="1"/>
  <c r="AJ20" i="19" s="1"/>
  <c r="AK20" i="19" s="1"/>
  <c r="AL20" i="19" s="1"/>
  <c r="AM20" i="19" s="1"/>
  <c r="AN20" i="19" s="1"/>
  <c r="AO20" i="19" s="1"/>
  <c r="AP20" i="19" s="1"/>
  <c r="AQ20" i="19" s="1"/>
  <c r="AR20" i="19" s="1"/>
  <c r="AS20" i="19" s="1"/>
  <c r="AT20" i="19" s="1"/>
  <c r="K20" i="19"/>
  <c r="AZ13" i="19"/>
  <c r="AZ9" i="19"/>
  <c r="BA6" i="19"/>
  <c r="AX6" i="19"/>
  <c r="AV6" i="19"/>
  <c r="K6" i="19"/>
  <c r="L6" i="19" s="1"/>
  <c r="M6" i="19" s="1"/>
  <c r="N6" i="19" s="1"/>
  <c r="O6" i="19" s="1"/>
  <c r="P6" i="19" s="1"/>
  <c r="Q6" i="19" s="1"/>
  <c r="R6" i="19" s="1"/>
  <c r="S6" i="19" s="1"/>
  <c r="T6" i="19" s="1"/>
  <c r="U6" i="19" s="1"/>
  <c r="V6" i="19" s="1"/>
  <c r="W6" i="19" s="1"/>
  <c r="X6" i="19" s="1"/>
  <c r="Y6" i="19" s="1"/>
  <c r="Z6" i="19" s="1"/>
  <c r="AA6" i="19" s="1"/>
  <c r="AB6" i="19" s="1"/>
  <c r="AC6" i="19" s="1"/>
  <c r="AD6" i="19" s="1"/>
  <c r="AE6" i="19" s="1"/>
  <c r="AF6" i="19" s="1"/>
  <c r="AG6" i="19" s="1"/>
  <c r="AH6" i="19" s="1"/>
  <c r="AI6" i="19" s="1"/>
  <c r="AJ6" i="19" s="1"/>
  <c r="AK6" i="19" s="1"/>
  <c r="AL6" i="19" s="1"/>
  <c r="AM6" i="19" s="1"/>
  <c r="AN6" i="19" s="1"/>
  <c r="AO6" i="19" s="1"/>
  <c r="AP6" i="19" s="1"/>
  <c r="AQ6" i="19" s="1"/>
  <c r="AR6" i="19" s="1"/>
  <c r="AS6" i="19" s="1"/>
  <c r="AT6" i="19" s="1"/>
  <c r="AZ41" i="2"/>
  <c r="AZ37" i="2"/>
  <c r="AZ27" i="2"/>
  <c r="AZ23" i="2"/>
  <c r="K34" i="2"/>
  <c r="L34" i="2" s="1"/>
  <c r="M34" i="2" s="1"/>
  <c r="N34" i="2" s="1"/>
  <c r="O34" i="2" s="1"/>
  <c r="P34" i="2" s="1"/>
  <c r="Q34" i="2" s="1"/>
  <c r="R34" i="2" s="1"/>
  <c r="S34" i="2" s="1"/>
  <c r="T34" i="2" s="1"/>
  <c r="U34" i="2" s="1"/>
  <c r="V34" i="2" s="1"/>
  <c r="W34" i="2" s="1"/>
  <c r="X34" i="2" s="1"/>
  <c r="Y34" i="2" s="1"/>
  <c r="Z34" i="2" s="1"/>
  <c r="AA34" i="2" s="1"/>
  <c r="AB34" i="2" s="1"/>
  <c r="AC34" i="2" s="1"/>
  <c r="AD34" i="2" s="1"/>
  <c r="AE34" i="2" s="1"/>
  <c r="AF34" i="2" s="1"/>
  <c r="AG34" i="2" s="1"/>
  <c r="AH34" i="2" s="1"/>
  <c r="AI34" i="2" s="1"/>
  <c r="AJ34" i="2" s="1"/>
  <c r="AK34" i="2" s="1"/>
  <c r="AL34" i="2" s="1"/>
  <c r="AM34" i="2" s="1"/>
  <c r="AN34" i="2" s="1"/>
  <c r="AO34" i="2" s="1"/>
  <c r="AP34" i="2" s="1"/>
  <c r="AQ34" i="2" s="1"/>
  <c r="AR34" i="2" s="1"/>
  <c r="AS34" i="2" s="1"/>
  <c r="AT34" i="2" s="1"/>
  <c r="K20" i="2"/>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AH20" i="2" s="1"/>
  <c r="AI20" i="2" s="1"/>
  <c r="AJ20" i="2" s="1"/>
  <c r="AK20" i="2" s="1"/>
  <c r="AL20" i="2" s="1"/>
  <c r="AM20" i="2" s="1"/>
  <c r="AN20" i="2" s="1"/>
  <c r="AO20" i="2" s="1"/>
  <c r="AP20" i="2" s="1"/>
  <c r="AQ20" i="2" s="1"/>
  <c r="AR20" i="2" s="1"/>
  <c r="AS20" i="2" s="1"/>
  <c r="AT20" i="2" s="1"/>
  <c r="AZ13" i="2"/>
  <c r="F7" i="13" s="1"/>
  <c r="AN7" i="13" s="1"/>
  <c r="AZ9" i="2"/>
  <c r="BA34" i="2"/>
  <c r="AX34" i="2"/>
  <c r="AV34" i="2"/>
  <c r="AX20" i="2"/>
  <c r="BA20" i="2"/>
  <c r="AV20" i="2"/>
  <c r="BA6" i="2"/>
  <c r="AX6" i="2"/>
  <c r="AV6" i="2"/>
  <c r="BC42" i="21" l="1"/>
  <c r="BB44" i="21" s="1"/>
  <c r="AE34" i="13" s="1"/>
  <c r="BC42" i="20"/>
  <c r="BB44" i="20" s="1"/>
  <c r="AE26" i="13" s="1"/>
  <c r="BC38" i="21"/>
  <c r="BC38" i="19"/>
  <c r="BC28" i="21"/>
  <c r="BB30" i="21" s="1"/>
  <c r="T34" i="13" s="1"/>
  <c r="BC28" i="20"/>
  <c r="BB30" i="20" s="1"/>
  <c r="T26" i="13" s="1"/>
  <c r="BC28" i="19"/>
  <c r="BB30" i="19" s="1"/>
  <c r="T18" i="13" s="1"/>
  <c r="BC24" i="20"/>
  <c r="BC14" i="21"/>
  <c r="BB16" i="21" s="1"/>
  <c r="I34" i="13" s="1"/>
  <c r="BC14" i="20"/>
  <c r="BB16" i="20" s="1"/>
  <c r="I26" i="13" s="1"/>
  <c r="BC10" i="21"/>
  <c r="BC10" i="20"/>
  <c r="BC14" i="19"/>
  <c r="BB16" i="19" s="1"/>
  <c r="I18" i="13" s="1"/>
  <c r="BC10" i="19"/>
  <c r="AN8" i="13"/>
  <c r="BC42" i="22"/>
  <c r="BB44" i="22" s="1"/>
  <c r="BC38" i="22"/>
  <c r="BC24" i="22"/>
  <c r="BC28" i="22"/>
  <c r="BB30" i="22" s="1"/>
  <c r="BC14" i="22"/>
  <c r="BB16" i="22" s="1"/>
  <c r="BC10" i="22"/>
  <c r="T32" i="13"/>
  <c r="AE24" i="13"/>
  <c r="I32" i="13"/>
  <c r="T24" i="13"/>
  <c r="AE32" i="13"/>
  <c r="I24" i="13"/>
  <c r="I8" i="13"/>
  <c r="BC24" i="2"/>
  <c r="BC42" i="19"/>
  <c r="BB44" i="19" s="1"/>
  <c r="AE18" i="13" s="1"/>
  <c r="BC28" i="2"/>
  <c r="BB30" i="2" s="1"/>
  <c r="T10" i="13" s="1"/>
  <c r="BC42" i="2"/>
  <c r="BB44" i="2" s="1"/>
  <c r="AE10" i="13" s="1"/>
  <c r="BC10" i="2"/>
  <c r="BC14" i="2"/>
  <c r="BB16" i="2" s="1"/>
  <c r="I10" i="13" s="1"/>
  <c r="K6" i="2"/>
  <c r="L6" i="2" s="1"/>
  <c r="M6" i="2" s="1"/>
  <c r="N6" i="2" s="1"/>
  <c r="O6" i="2" s="1"/>
  <c r="P6" i="2" s="1"/>
  <c r="Q6" i="2" s="1"/>
  <c r="R6" i="2" s="1"/>
  <c r="S6" i="2" s="1"/>
  <c r="T6" i="2" s="1"/>
  <c r="U6" i="2" s="1"/>
  <c r="V6" i="2" s="1"/>
  <c r="W6" i="2" s="1"/>
  <c r="X6" i="2" s="1"/>
  <c r="Y6" i="2" s="1"/>
  <c r="Z6" i="2" s="1"/>
  <c r="AA6" i="2" s="1"/>
  <c r="AB6" i="2" s="1"/>
  <c r="AC6" i="2" s="1"/>
  <c r="AD6" i="2" s="1"/>
  <c r="AE6" i="2" s="1"/>
  <c r="AF6" i="2" s="1"/>
  <c r="AG6" i="2" s="1"/>
  <c r="AH6" i="2" s="1"/>
  <c r="AI6" i="2" s="1"/>
  <c r="AJ6" i="2" s="1"/>
  <c r="AK6" i="2" s="1"/>
  <c r="AJ3" i="13"/>
  <c r="AL6" i="2" l="1"/>
  <c r="AM6" i="2" s="1"/>
  <c r="AN6" i="2" s="1"/>
  <c r="AO6" i="2" s="1"/>
  <c r="AP6" i="2" s="1"/>
  <c r="AQ6" i="2" s="1"/>
  <c r="AR6" i="2" s="1"/>
  <c r="AS6" i="2" s="1"/>
  <c r="AT6" i="2" s="1"/>
  <c r="AQ8" i="13"/>
  <c r="AQ10" i="13" s="1"/>
  <c r="AE8" i="13"/>
  <c r="T16" i="13"/>
  <c r="AE16" i="13"/>
  <c r="T8" i="13"/>
  <c r="I1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PC103</author>
  </authors>
  <commentList>
    <comment ref="A1" authorId="0" shapeId="0" xr:uid="{AAE9D683-DF58-43F6-A610-2B6EFDAE1FEB}">
      <text>
        <r>
          <rPr>
            <b/>
            <sz val="12"/>
            <color indexed="81"/>
            <rFont val="MS P ゴシック"/>
            <family val="3"/>
            <charset val="128"/>
          </rPr>
          <t>適宜、該当する様式名を選択
様式１：計画書
様式２：実績書</t>
        </r>
      </text>
    </comment>
    <comment ref="I5" authorId="0" shapeId="0" xr:uid="{3239A639-ABFE-4507-AA17-CB18D183DADA}">
      <text>
        <r>
          <rPr>
            <b/>
            <sz val="12"/>
            <color indexed="81"/>
            <rFont val="MS P ゴシック"/>
            <family val="3"/>
            <charset val="128"/>
          </rPr>
          <t>「年」は直接入力、「月」はプルダウンから選択できるようになっています</t>
        </r>
      </text>
    </comment>
    <comment ref="W7" authorId="0" shapeId="0" xr:uid="{A8F44C44-55A7-484E-8B34-3C5C3C50B75C}">
      <text>
        <r>
          <rPr>
            <b/>
            <sz val="12"/>
            <color indexed="81"/>
            <rFont val="MS P ゴシック"/>
            <family val="3"/>
            <charset val="128"/>
          </rPr>
          <t>工事着手日から工事完了日までの日付を入力します。
日付を入力した日数が「期間日数」にカウントされ「対象外期間(×)」または「夏休み・年末年始休等(－)」とした日は「期間日数」から差し引かれます</t>
        </r>
      </text>
    </comment>
    <comment ref="O10" authorId="0" shapeId="0" xr:uid="{6F614CF8-91B7-4ABA-AEE5-43EB9E999828}">
      <text>
        <r>
          <rPr>
            <b/>
            <sz val="12"/>
            <color indexed="81"/>
            <rFont val="MS P ゴシック"/>
            <family val="3"/>
            <charset val="128"/>
          </rPr>
          <t>準備期間や都合による休工、別現場の作業などは週休２日工事の計算対象外期間として「×」を入力します</t>
        </r>
      </text>
    </comment>
    <comment ref="T24" authorId="0" shapeId="0" xr:uid="{492BC008-6A6E-4B70-BF39-00E895B1CE87}">
      <text>
        <r>
          <rPr>
            <b/>
            <sz val="12"/>
            <color indexed="81"/>
            <rFont val="MS P ゴシック"/>
            <family val="3"/>
            <charset val="128"/>
          </rPr>
          <t>雨天等で予定外に休工となった場合も、現場での作業がなければ現場閉所日数に含む</t>
        </r>
      </text>
    </comment>
  </commentList>
</comments>
</file>

<file path=xl/sharedStrings.xml><?xml version="1.0" encoding="utf-8"?>
<sst xmlns="http://schemas.openxmlformats.org/spreadsheetml/2006/main" count="812" uniqueCount="73">
  <si>
    <t>％</t>
    <phoneticPr fontId="3"/>
  </si>
  <si>
    <t>日</t>
    <rPh sb="0" eb="1">
      <t>ヒ</t>
    </rPh>
    <phoneticPr fontId="3"/>
  </si>
  <si>
    <t>期間日数計</t>
    <rPh sb="0" eb="2">
      <t>キカン</t>
    </rPh>
    <rPh sb="2" eb="4">
      <t>ニッスウ</t>
    </rPh>
    <rPh sb="4" eb="5">
      <t>ケイ</t>
    </rPh>
    <phoneticPr fontId="3"/>
  </si>
  <si>
    <t>閉所率</t>
    <rPh sb="0" eb="2">
      <t>ヘイショ</t>
    </rPh>
    <rPh sb="2" eb="3">
      <t>リツ</t>
    </rPh>
    <phoneticPr fontId="3"/>
  </si>
  <si>
    <t>閉所日数計</t>
    <rPh sb="0" eb="2">
      <t>ヘイショ</t>
    </rPh>
    <rPh sb="2" eb="4">
      <t>ニッスウ</t>
    </rPh>
    <rPh sb="4" eb="5">
      <t>ケイ</t>
    </rPh>
    <phoneticPr fontId="3"/>
  </si>
  <si>
    <t>日</t>
    <rPh sb="0" eb="1">
      <t>ニチ</t>
    </rPh>
    <phoneticPr fontId="3"/>
  </si>
  <si>
    <t xml:space="preserve"> 休日取得実績</t>
    <rPh sb="1" eb="3">
      <t>キュウジツ</t>
    </rPh>
    <rPh sb="3" eb="5">
      <t>シュトク</t>
    </rPh>
    <rPh sb="5" eb="7">
      <t>ジッセキ</t>
    </rPh>
    <phoneticPr fontId="3"/>
  </si>
  <si>
    <t>特記事項</t>
    <rPh sb="0" eb="2">
      <t>トッキ</t>
    </rPh>
    <rPh sb="2" eb="4">
      <t>ジコウ</t>
    </rPh>
    <phoneticPr fontId="3"/>
  </si>
  <si>
    <t>実績</t>
    <rPh sb="0" eb="2">
      <t>ジッセキ</t>
    </rPh>
    <phoneticPr fontId="3"/>
  </si>
  <si>
    <t xml:space="preserve"> 休日取得計画</t>
    <rPh sb="1" eb="3">
      <t>キュウジツ</t>
    </rPh>
    <rPh sb="3" eb="5">
      <t>シュトク</t>
    </rPh>
    <rPh sb="5" eb="7">
      <t>ケイカク</t>
    </rPh>
    <phoneticPr fontId="3"/>
  </si>
  <si>
    <t>計画</t>
    <rPh sb="0" eb="2">
      <t>ケイカク</t>
    </rPh>
    <phoneticPr fontId="3"/>
  </si>
  <si>
    <t>現場閉所日</t>
    <rPh sb="0" eb="2">
      <t>ゲンバ</t>
    </rPh>
    <rPh sb="2" eb="4">
      <t>ヘイショ</t>
    </rPh>
    <rPh sb="4" eb="5">
      <t>ビ</t>
    </rPh>
    <phoneticPr fontId="3"/>
  </si>
  <si>
    <t>休日の計画及び実績</t>
    <rPh sb="0" eb="2">
      <t>キュウジツ</t>
    </rPh>
    <rPh sb="3" eb="5">
      <t>ケイカク</t>
    </rPh>
    <rPh sb="5" eb="6">
      <t>オヨ</t>
    </rPh>
    <rPh sb="7" eb="9">
      <t>ジッセキ</t>
    </rPh>
    <phoneticPr fontId="3"/>
  </si>
  <si>
    <t>日付　</t>
    <rPh sb="0" eb="2">
      <t>ヒヅケ</t>
    </rPh>
    <phoneticPr fontId="3"/>
  </si>
  <si>
    <t>曜日　</t>
    <rPh sb="0" eb="2">
      <t>ヨウビ</t>
    </rPh>
    <phoneticPr fontId="3"/>
  </si>
  <si>
    <t>土</t>
    <rPh sb="0" eb="1">
      <t>ド</t>
    </rPh>
    <phoneticPr fontId="3"/>
  </si>
  <si>
    <t>金</t>
    <rPh sb="0" eb="1">
      <t>キン</t>
    </rPh>
    <phoneticPr fontId="3"/>
  </si>
  <si>
    <t>－</t>
    <phoneticPr fontId="3"/>
  </si>
  <si>
    <t>木</t>
    <rPh sb="0" eb="1">
      <t>モク</t>
    </rPh>
    <phoneticPr fontId="3"/>
  </si>
  <si>
    <t>水</t>
    <rPh sb="0" eb="1">
      <t>スイ</t>
    </rPh>
    <phoneticPr fontId="3"/>
  </si>
  <si>
    <t>：</t>
    <phoneticPr fontId="3"/>
  </si>
  <si>
    <t>工事場所</t>
    <rPh sb="0" eb="2">
      <t>コウジ</t>
    </rPh>
    <rPh sb="2" eb="4">
      <t>バショ</t>
    </rPh>
    <phoneticPr fontId="3"/>
  </si>
  <si>
    <t>火</t>
    <rPh sb="0" eb="1">
      <t>カ</t>
    </rPh>
    <phoneticPr fontId="3"/>
  </si>
  <si>
    <t>様式２：休日取得実績書</t>
    <phoneticPr fontId="3"/>
  </si>
  <si>
    <t>受注者</t>
    <rPh sb="0" eb="3">
      <t>ジュチュウシャ</t>
    </rPh>
    <phoneticPr fontId="3"/>
  </si>
  <si>
    <t>工期</t>
    <rPh sb="0" eb="2">
      <t>コウキ</t>
    </rPh>
    <phoneticPr fontId="3"/>
  </si>
  <si>
    <t>工事名</t>
    <rPh sb="0" eb="2">
      <t>コウジ</t>
    </rPh>
    <rPh sb="2" eb="3">
      <t>メイ</t>
    </rPh>
    <phoneticPr fontId="3"/>
  </si>
  <si>
    <t>□</t>
    <phoneticPr fontId="3"/>
  </si>
  <si>
    <t>月</t>
    <rPh sb="0" eb="1">
      <t>ゲツ</t>
    </rPh>
    <phoneticPr fontId="3"/>
  </si>
  <si>
    <t>様式１：休日取得計画書</t>
    <phoneticPr fontId="3"/>
  </si>
  <si>
    <t>№</t>
    <phoneticPr fontId="3"/>
  </si>
  <si>
    <t>様式１：休日取得計画書</t>
  </si>
  <si>
    <t>様式２－２：休日取得実績書【集計表】</t>
    <rPh sb="0" eb="2">
      <t>ヨウシキ</t>
    </rPh>
    <rPh sb="6" eb="8">
      <t>キュウジツ</t>
    </rPh>
    <rPh sb="8" eb="10">
      <t>シュトク</t>
    </rPh>
    <rPh sb="10" eb="12">
      <t>ジッセキ</t>
    </rPh>
    <rPh sb="12" eb="13">
      <t>ショ</t>
    </rPh>
    <rPh sb="14" eb="16">
      <t>シュウケイ</t>
    </rPh>
    <rPh sb="16" eb="17">
      <t>ヒョウ</t>
    </rPh>
    <phoneticPr fontId="3"/>
  </si>
  <si>
    <t>発注者</t>
    <rPh sb="0" eb="3">
      <t>ハッチュウシャ</t>
    </rPh>
    <phoneticPr fontId="3"/>
  </si>
  <si>
    <t>◎対象期間全体</t>
    <rPh sb="1" eb="3">
      <t>タイショウ</t>
    </rPh>
    <rPh sb="3" eb="5">
      <t>キカン</t>
    </rPh>
    <rPh sb="5" eb="7">
      <t>ゼンタイ</t>
    </rPh>
    <phoneticPr fontId="3"/>
  </si>
  <si>
    <t>＜集計＞</t>
    <rPh sb="1" eb="3">
      <t>シュウケイ</t>
    </rPh>
    <phoneticPr fontId="3"/>
  </si>
  <si>
    <t>×</t>
    <phoneticPr fontId="2"/>
  </si>
  <si>
    <t>凡例　：　閉所日（□） 、休工等対象外期間（×）※準備期間含む、　夏休み・年末年始休・工場製作のみ期間等（－）</t>
    <rPh sb="0" eb="2">
      <t>ハンレイ</t>
    </rPh>
    <rPh sb="13" eb="15">
      <t>キュウコウ</t>
    </rPh>
    <rPh sb="15" eb="16">
      <t>トウ</t>
    </rPh>
    <rPh sb="16" eb="21">
      <t>タイショウガイキカン</t>
    </rPh>
    <rPh sb="25" eb="29">
      <t>ジュンビキカン</t>
    </rPh>
    <rPh sb="29" eb="30">
      <t>フク</t>
    </rPh>
    <rPh sb="33" eb="35">
      <t>ナツヤス</t>
    </rPh>
    <rPh sb="37" eb="39">
      <t>ネンマツ</t>
    </rPh>
    <rPh sb="39" eb="41">
      <t>ネンシ</t>
    </rPh>
    <rPh sb="41" eb="42">
      <t>ヤス</t>
    </rPh>
    <rPh sb="43" eb="45">
      <t>コウジョウ</t>
    </rPh>
    <rPh sb="45" eb="47">
      <t>セイサク</t>
    </rPh>
    <rPh sb="49" eb="51">
      <t>キカン</t>
    </rPh>
    <rPh sb="51" eb="52">
      <t>トウ</t>
    </rPh>
    <phoneticPr fontId="3"/>
  </si>
  <si>
    <t>豊丘村</t>
    <rPh sb="0" eb="3">
      <t>トヨオカムラ</t>
    </rPh>
    <phoneticPr fontId="2"/>
  </si>
  <si>
    <t>□</t>
  </si>
  <si>
    <t>令和</t>
    <rPh sb="0" eb="2">
      <t>レイワ</t>
    </rPh>
    <phoneticPr fontId="2"/>
  </si>
  <si>
    <t>年</t>
    <rPh sb="0" eb="1">
      <t>ネン</t>
    </rPh>
    <phoneticPr fontId="2"/>
  </si>
  <si>
    <t>月</t>
    <rPh sb="0" eb="1">
      <t>ガツ</t>
    </rPh>
    <phoneticPr fontId="2"/>
  </si>
  <si>
    <t>月分</t>
    <rPh sb="0" eb="1">
      <t>ツキ</t>
    </rPh>
    <rPh sb="1" eb="2">
      <t>ブン</t>
    </rPh>
    <phoneticPr fontId="2"/>
  </si>
  <si>
    <t>月単位の週休２日達成</t>
    <rPh sb="0" eb="3">
      <t>ツキタンイ</t>
    </rPh>
    <rPh sb="4" eb="6">
      <t>シュウキュウ</t>
    </rPh>
    <rPh sb="7" eb="8">
      <t>ヒ</t>
    </rPh>
    <rPh sb="8" eb="10">
      <t>タッセイ</t>
    </rPh>
    <phoneticPr fontId="2"/>
  </si>
  <si>
    <t>◎：達成、×：未達成</t>
    <rPh sb="2" eb="4">
      <t>タッセイ</t>
    </rPh>
    <rPh sb="7" eb="10">
      <t>ミタッセイ</t>
    </rPh>
    <phoneticPr fontId="2"/>
  </si>
  <si>
    <t xml:space="preserve"> 月単位の週休２日達成※</t>
    <rPh sb="1" eb="4">
      <t>ツキタンイ</t>
    </rPh>
    <rPh sb="5" eb="7">
      <t>シュウキュウ</t>
    </rPh>
    <rPh sb="8" eb="9">
      <t>ヒ</t>
    </rPh>
    <rPh sb="9" eb="11">
      <t>タッセイ</t>
    </rPh>
    <phoneticPr fontId="2"/>
  </si>
  <si>
    <t>月分</t>
    <rPh sb="0" eb="1">
      <t>ガツ</t>
    </rPh>
    <rPh sb="1" eb="2">
      <t>ブン</t>
    </rPh>
    <phoneticPr fontId="2"/>
  </si>
  <si>
    <t>【シート1：1～3ヵ月】</t>
    <rPh sb="10" eb="11">
      <t>ゲツ</t>
    </rPh>
    <phoneticPr fontId="2"/>
  </si>
  <si>
    <t>【シート2：4～6ヵ月】</t>
    <rPh sb="10" eb="11">
      <t>ゲツ</t>
    </rPh>
    <phoneticPr fontId="2"/>
  </si>
  <si>
    <t>【シート3：7～9ヵ月】</t>
    <rPh sb="10" eb="11">
      <t>ゲツ</t>
    </rPh>
    <phoneticPr fontId="2"/>
  </si>
  <si>
    <t>【シート4：10～12ヵ月】</t>
    <rPh sb="12" eb="13">
      <t>ゲツ</t>
    </rPh>
    <phoneticPr fontId="2"/>
  </si>
  <si>
    <r>
      <rPr>
        <b/>
        <sz val="9"/>
        <color theme="1"/>
        <rFont val="ＭＳ Ｐゴシック"/>
        <family val="3"/>
        <charset val="128"/>
      </rPr>
      <t>通期</t>
    </r>
    <r>
      <rPr>
        <sz val="9"/>
        <color theme="1"/>
        <rFont val="ＭＳ Ｐゴシック"/>
        <family val="3"/>
        <charset val="128"/>
      </rPr>
      <t>の週休２日達成</t>
    </r>
    <rPh sb="0" eb="2">
      <t>ツウキ</t>
    </rPh>
    <rPh sb="3" eb="5">
      <t>シュウキュウ</t>
    </rPh>
    <rPh sb="6" eb="7">
      <t>ヒ</t>
    </rPh>
    <rPh sb="7" eb="9">
      <t>タッセイ</t>
    </rPh>
    <phoneticPr fontId="2"/>
  </si>
  <si>
    <t>×</t>
  </si>
  <si>
    <t>令和６年度　村単道路改良工事</t>
    <rPh sb="0" eb="2">
      <t>レイワ</t>
    </rPh>
    <rPh sb="3" eb="5">
      <t>ネンド</t>
    </rPh>
    <rPh sb="6" eb="7">
      <t>ソン</t>
    </rPh>
    <rPh sb="7" eb="8">
      <t>タン</t>
    </rPh>
    <rPh sb="8" eb="10">
      <t>ドウロ</t>
    </rPh>
    <rPh sb="10" eb="12">
      <t>カイリョウ</t>
    </rPh>
    <rPh sb="12" eb="14">
      <t>コウジ</t>
    </rPh>
    <phoneticPr fontId="2"/>
  </si>
  <si>
    <t>村道〇〇線　〇〇</t>
    <rPh sb="0" eb="2">
      <t>ソンドウ</t>
    </rPh>
    <rPh sb="4" eb="5">
      <t>セン</t>
    </rPh>
    <phoneticPr fontId="2"/>
  </si>
  <si>
    <t>（株）●●建設</t>
    <rPh sb="0" eb="3">
      <t>カブ</t>
    </rPh>
    <rPh sb="5" eb="7">
      <t>ケンセツ</t>
    </rPh>
    <phoneticPr fontId="2"/>
  </si>
  <si>
    <t>R6.11.1～R7.1.24</t>
    <phoneticPr fontId="2"/>
  </si>
  <si>
    <t>工事着手日</t>
    <rPh sb="0" eb="2">
      <t>コウジ</t>
    </rPh>
    <rPh sb="2" eb="4">
      <t>チャクシュ</t>
    </rPh>
    <rPh sb="4" eb="5">
      <t>ビ</t>
    </rPh>
    <phoneticPr fontId="2"/>
  </si>
  <si>
    <t>準備期間</t>
    <rPh sb="0" eb="2">
      <t>ジュンビ</t>
    </rPh>
    <rPh sb="2" eb="4">
      <t>キカン</t>
    </rPh>
    <phoneticPr fontId="2"/>
  </si>
  <si>
    <t>工事開始日</t>
    <rPh sb="0" eb="2">
      <t>コウジ</t>
    </rPh>
    <rPh sb="2" eb="4">
      <t>カイシ</t>
    </rPh>
    <rPh sb="4" eb="5">
      <t>ビ</t>
    </rPh>
    <phoneticPr fontId="2"/>
  </si>
  <si>
    <t>雨天閉所①</t>
    <rPh sb="0" eb="2">
      <t>ウテン</t>
    </rPh>
    <rPh sb="2" eb="4">
      <t>ヘイショ</t>
    </rPh>
    <phoneticPr fontId="2"/>
  </si>
  <si>
    <t>振替作業①</t>
    <rPh sb="0" eb="2">
      <t>フリカエ</t>
    </rPh>
    <rPh sb="2" eb="4">
      <t>サギョウ</t>
    </rPh>
    <phoneticPr fontId="2"/>
  </si>
  <si>
    <t>－</t>
  </si>
  <si>
    <t>※暦上の土曜日・日曜日の日数の割合が28.5%以上に満たない月においては、当該月の土曜日・日曜日の合計日数以上の現場閉所を行っていれば、28.5%以上を達成しているとみなす</t>
    <rPh sb="1" eb="2">
      <t>コヨミ</t>
    </rPh>
    <rPh sb="2" eb="3">
      <t>ジョウ</t>
    </rPh>
    <rPh sb="4" eb="7">
      <t>ドヨウビ</t>
    </rPh>
    <rPh sb="8" eb="11">
      <t>ニチヨウビ</t>
    </rPh>
    <rPh sb="12" eb="14">
      <t>ニッスウ</t>
    </rPh>
    <rPh sb="15" eb="17">
      <t>ワリアイ</t>
    </rPh>
    <rPh sb="23" eb="25">
      <t>イジョウ</t>
    </rPh>
    <rPh sb="26" eb="27">
      <t>ミ</t>
    </rPh>
    <rPh sb="30" eb="31">
      <t>ツキ</t>
    </rPh>
    <rPh sb="37" eb="39">
      <t>トウガイ</t>
    </rPh>
    <rPh sb="39" eb="40">
      <t>ゲツ</t>
    </rPh>
    <rPh sb="41" eb="44">
      <t>ドヨウビ</t>
    </rPh>
    <rPh sb="45" eb="48">
      <t>ニチヨウビ</t>
    </rPh>
    <rPh sb="49" eb="51">
      <t>ゴウケイ</t>
    </rPh>
    <rPh sb="51" eb="53">
      <t>ニッスウ</t>
    </rPh>
    <rPh sb="53" eb="55">
      <t>イジョウ</t>
    </rPh>
    <rPh sb="56" eb="58">
      <t>ゲンバ</t>
    </rPh>
    <rPh sb="58" eb="60">
      <t>ヘイショ</t>
    </rPh>
    <rPh sb="61" eb="62">
      <t>オコナ</t>
    </rPh>
    <rPh sb="73" eb="75">
      <t>イジョウ</t>
    </rPh>
    <rPh sb="76" eb="78">
      <t>タッセイ</t>
    </rPh>
    <phoneticPr fontId="2"/>
  </si>
  <si>
    <t>緊急作業②</t>
    <rPh sb="0" eb="2">
      <t>キンキュウ</t>
    </rPh>
    <rPh sb="2" eb="4">
      <t>サギョウ</t>
    </rPh>
    <phoneticPr fontId="2"/>
  </si>
  <si>
    <t>振替閉所②</t>
    <rPh sb="0" eb="2">
      <t>フリカエ</t>
    </rPh>
    <rPh sb="2" eb="4">
      <t>ヘイショ</t>
    </rPh>
    <phoneticPr fontId="2"/>
  </si>
  <si>
    <t>(巡回パトロールのみ)</t>
    <rPh sb="1" eb="3">
      <t>ジュンカイ</t>
    </rPh>
    <phoneticPr fontId="2"/>
  </si>
  <si>
    <t>年末年始休</t>
    <rPh sb="0" eb="2">
      <t>ネンマツ</t>
    </rPh>
    <rPh sb="2" eb="4">
      <t>ネンシ</t>
    </rPh>
    <rPh sb="4" eb="5">
      <t>ヤス</t>
    </rPh>
    <phoneticPr fontId="2"/>
  </si>
  <si>
    <t>年末年始休</t>
    <phoneticPr fontId="2"/>
  </si>
  <si>
    <t>工事完成日</t>
    <rPh sb="0" eb="2">
      <t>コウジ</t>
    </rPh>
    <rPh sb="2" eb="4">
      <t>カンセイ</t>
    </rPh>
    <rPh sb="4" eb="5">
      <t>ビ</t>
    </rPh>
    <phoneticPr fontId="2"/>
  </si>
  <si>
    <t>工期終了日</t>
    <rPh sb="0" eb="2">
      <t>コウキ</t>
    </rPh>
    <rPh sb="2" eb="5">
      <t>シュウリョウビ</t>
    </rPh>
    <phoneticPr fontId="2"/>
  </si>
  <si>
    <t>工事検査日</t>
    <rPh sb="0" eb="2">
      <t>コウジ</t>
    </rPh>
    <rPh sb="2" eb="5">
      <t>ケンサビ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</si>
</sst>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aaa"/>
  </numFmts>
  <fonts count="24">
    <font>
      <sz val="11"/>
      <color theme="1"/>
      <name val="Yu Gothic"/>
      <family val="2"/>
      <scheme val="minor"/>
    </font>
    <font>
      <sz val="11"/>
      <color theme="1"/>
      <name val="Yu Gothic"/>
      <family val="3"/>
      <charset val="128"/>
      <scheme val="minor"/>
    </font>
    <font>
      <sz val="6"/>
      <name val="Yu Gothic"/>
      <family val="3"/>
      <charset val="128"/>
      <scheme val="minor"/>
    </font>
    <font>
      <sz val="6"/>
      <name val="ＭＳ Ｐゴシック"/>
      <family val="3"/>
      <charset val="128"/>
    </font>
    <font>
      <b/>
      <sz val="14"/>
      <color indexed="8"/>
      <name val="ＭＳ Ｐゴシック"/>
      <family val="3"/>
      <charset val="128"/>
    </font>
    <font>
      <sz val="20"/>
      <color indexed="8"/>
      <name val="ＭＳ Ｐゴシック"/>
      <family val="3"/>
      <charset val="128"/>
    </font>
    <font>
      <sz val="11"/>
      <color theme="1"/>
      <name val="Yu Gothic"/>
      <family val="2"/>
      <scheme val="minor"/>
    </font>
    <font>
      <sz val="11"/>
      <color theme="1"/>
      <name val="ＭＳ Ｐゴシック"/>
      <family val="3"/>
      <charset val="128"/>
    </font>
    <font>
      <b/>
      <sz val="18"/>
      <color theme="1"/>
      <name val="ＭＳ Ｐゴシック"/>
      <family val="3"/>
      <charset val="128"/>
    </font>
    <font>
      <sz val="16"/>
      <color theme="1"/>
      <name val="ＭＳ Ｐゴシック"/>
      <family val="3"/>
      <charset val="128"/>
    </font>
    <font>
      <sz val="10"/>
      <color theme="1"/>
      <name val="ＭＳ Ｐゴシック"/>
      <family val="3"/>
      <charset val="128"/>
    </font>
    <font>
      <sz val="11"/>
      <color rgb="FF0070C0"/>
      <name val="ＭＳ Ｐゴシック"/>
      <family val="3"/>
      <charset val="128"/>
    </font>
    <font>
      <sz val="11"/>
      <color rgb="FFFF0000"/>
      <name val="ＭＳ Ｐゴシック"/>
      <family val="3"/>
      <charset val="128"/>
    </font>
    <font>
      <b/>
      <sz val="11"/>
      <color rgb="FF0070C0"/>
      <name val="ＭＳ Ｐゴシック"/>
      <family val="3"/>
      <charset val="128"/>
    </font>
    <font>
      <b/>
      <sz val="11"/>
      <color rgb="FFFF0000"/>
      <name val="ＭＳ Ｐゴシック"/>
      <family val="3"/>
      <charset val="128"/>
    </font>
    <font>
      <sz val="18"/>
      <color rgb="FF000000"/>
      <name val="ＭＳ Ｐゴシック"/>
      <family val="3"/>
      <charset val="128"/>
    </font>
    <font>
      <b/>
      <sz val="18"/>
      <color rgb="FF000000"/>
      <name val="ＭＳ Ｐゴシック"/>
      <family val="3"/>
      <charset val="128"/>
    </font>
    <font>
      <sz val="16"/>
      <color rgb="FF000000"/>
      <name val="ＭＳ Ｐゴシック"/>
      <family val="3"/>
      <charset val="128"/>
    </font>
    <font>
      <sz val="10"/>
      <color rgb="FF000000"/>
      <name val="ＭＳ Ｐゴシック"/>
      <family val="3"/>
      <charset val="128"/>
    </font>
    <font>
      <b/>
      <sz val="11"/>
      <color theme="1"/>
      <name val="ＭＳ Ｐゴシック"/>
      <family val="3"/>
      <charset val="128"/>
    </font>
    <font>
      <sz val="9"/>
      <color theme="1"/>
      <name val="ＭＳ Ｐゴシック"/>
      <family val="3"/>
      <charset val="128"/>
    </font>
    <font>
      <b/>
      <sz val="9"/>
      <color theme="1"/>
      <name val="ＭＳ Ｐゴシック"/>
      <family val="3"/>
      <charset val="128"/>
    </font>
    <font>
      <b/>
      <sz val="12"/>
      <color indexed="81"/>
      <name val="MS P ゴシック"/>
      <family val="3"/>
      <charset val="128"/>
    </font>
    <font>
      <sz val="8"/>
      <color rgb="FFFF0000"/>
      <name val="ＭＳ Ｐゴシック"/>
      <family val="3"/>
      <charset val="128"/>
    </font>
  </fonts>
  <fills count="9">
    <fill>
      <patternFill patternType="none"/>
    </fill>
    <fill>
      <patternFill patternType="gray125"/>
    </fill>
    <fill>
      <patternFill patternType="solid">
        <fgColor rgb="FFFFCCFF"/>
        <bgColor indexed="64"/>
      </patternFill>
    </fill>
    <fill>
      <patternFill patternType="solid">
        <fgColor rgb="FFCCFFFF"/>
        <bgColor indexed="64"/>
      </patternFill>
    </fill>
    <fill>
      <patternFill patternType="solid">
        <fgColor theme="0" tint="-0.249977111117893"/>
        <bgColor indexed="64"/>
      </patternFill>
    </fill>
    <fill>
      <patternFill patternType="solid">
        <fgColor rgb="FFCCFFCC"/>
        <bgColor indexed="64"/>
      </patternFill>
    </fill>
    <fill>
      <patternFill patternType="solid">
        <fgColor rgb="FFBFBFBF"/>
        <bgColor rgb="FF000000"/>
      </patternFill>
    </fill>
    <fill>
      <patternFill patternType="solid">
        <fgColor rgb="FFFFCCFF"/>
        <bgColor rgb="FF000000"/>
      </patternFill>
    </fill>
    <fill>
      <patternFill patternType="solid">
        <fgColor theme="9" tint="0.59999389629810485"/>
        <bgColor rgb="FF000000"/>
      </patternFill>
    </fill>
  </fills>
  <borders count="69">
    <border>
      <left/>
      <right/>
      <top/>
      <bottom/>
      <diagonal/>
    </border>
    <border>
      <left/>
      <right/>
      <top style="thick">
        <color indexed="64"/>
      </top>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style="thin">
        <color indexed="64"/>
      </left>
      <right style="thin">
        <color indexed="64"/>
      </right>
      <top/>
      <bottom/>
      <diagonal/>
    </border>
    <border>
      <left style="thin">
        <color theme="1"/>
      </left>
      <right style="thin">
        <color indexed="64"/>
      </right>
      <top/>
      <bottom/>
      <diagonal/>
    </border>
    <border>
      <left style="thin">
        <color indexed="64"/>
      </left>
      <right style="thin">
        <color theme="1"/>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
      <left style="thin">
        <color indexed="64"/>
      </left>
      <right style="thin">
        <color indexed="64"/>
      </right>
      <top style="dotted">
        <color indexed="64"/>
      </top>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rgb="FFFF0000"/>
      </right>
      <top/>
      <bottom/>
      <diagonal/>
    </border>
    <border>
      <left/>
      <right style="thin">
        <color rgb="FFFF0000"/>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theme="1"/>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theme="1"/>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theme="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theme="1"/>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FF0000"/>
      </right>
      <top/>
      <bottom style="medium">
        <color indexed="64"/>
      </bottom>
      <diagonal/>
    </border>
    <border>
      <left style="thin">
        <color indexed="64"/>
      </left>
      <right style="thin">
        <color theme="1"/>
      </right>
      <top style="dotted">
        <color indexed="64"/>
      </top>
      <bottom/>
      <diagonal/>
    </border>
    <border>
      <left style="thin">
        <color theme="1"/>
      </left>
      <right style="medium">
        <color indexed="64"/>
      </right>
      <top style="medium">
        <color indexed="64"/>
      </top>
      <bottom/>
      <diagonal/>
    </border>
    <border>
      <left style="thin">
        <color theme="1"/>
      </left>
      <right style="medium">
        <color indexed="64"/>
      </right>
      <top style="dotted">
        <color indexed="64"/>
      </top>
      <bottom/>
      <diagonal/>
    </border>
    <border>
      <left style="thin">
        <color theme="1"/>
      </left>
      <right style="medium">
        <color indexed="64"/>
      </right>
      <top style="thin">
        <color indexed="64"/>
      </top>
      <bottom/>
      <diagonal/>
    </border>
    <border>
      <left style="thin">
        <color theme="1"/>
      </left>
      <right style="medium">
        <color indexed="64"/>
      </right>
      <top/>
      <bottom/>
      <diagonal/>
    </border>
    <border>
      <left style="thin">
        <color theme="1"/>
      </left>
      <right style="medium">
        <color indexed="64"/>
      </right>
      <top/>
      <bottom style="medium">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cellStyleXfs>
  <cellXfs count="242">
    <xf numFmtId="0" fontId="0" fillId="0" borderId="0" xfId="0"/>
    <xf numFmtId="0" fontId="7" fillId="0" borderId="0" xfId="1" applyFont="1">
      <alignment vertical="center"/>
    </xf>
    <xf numFmtId="0" fontId="8" fillId="0" borderId="0" xfId="1" applyFont="1">
      <alignment vertical="center"/>
    </xf>
    <xf numFmtId="0" fontId="7" fillId="0" borderId="0" xfId="1" applyFont="1" applyAlignment="1">
      <alignment horizontal="right" vertical="center"/>
    </xf>
    <xf numFmtId="0" fontId="7" fillId="0" borderId="0" xfId="1" applyFont="1" applyAlignment="1">
      <alignment horizontal="right"/>
    </xf>
    <xf numFmtId="0" fontId="7" fillId="0" borderId="0" xfId="1" applyFont="1" applyAlignment="1">
      <alignment horizontal="center"/>
    </xf>
    <xf numFmtId="177" fontId="7" fillId="0" borderId="0" xfId="1" applyNumberFormat="1" applyFont="1">
      <alignment vertical="center"/>
    </xf>
    <xf numFmtId="0" fontId="9" fillId="0" borderId="0" xfId="1" applyFont="1">
      <alignment vertical="center"/>
    </xf>
    <xf numFmtId="0" fontId="7" fillId="0" borderId="0" xfId="1" applyFont="1" applyAlignment="1">
      <alignment horizontal="center" vertical="center"/>
    </xf>
    <xf numFmtId="0" fontId="10" fillId="0" borderId="36" xfId="1" applyFont="1" applyBorder="1" applyAlignment="1">
      <alignment horizontal="distributed" vertical="center"/>
    </xf>
    <xf numFmtId="0" fontId="7" fillId="4" borderId="0" xfId="1" applyFont="1" applyFill="1" applyAlignment="1">
      <alignment horizontal="left" vertical="center"/>
    </xf>
    <xf numFmtId="0" fontId="7" fillId="0" borderId="0" xfId="1" applyFont="1" applyAlignment="1">
      <alignment horizontal="left" vertical="center"/>
    </xf>
    <xf numFmtId="177" fontId="7" fillId="0" borderId="23" xfId="1" applyNumberFormat="1" applyFont="1" applyBorder="1" applyAlignment="1">
      <alignment horizontal="center" vertical="center"/>
    </xf>
    <xf numFmtId="177" fontId="7" fillId="0" borderId="24" xfId="1" applyNumberFormat="1" applyFont="1" applyBorder="1" applyAlignment="1">
      <alignment horizontal="center" vertical="center"/>
    </xf>
    <xf numFmtId="177" fontId="7" fillId="0" borderId="38" xfId="1" applyNumberFormat="1" applyFont="1" applyBorder="1" applyAlignment="1">
      <alignment horizontal="center" vertical="center"/>
    </xf>
    <xf numFmtId="0" fontId="12" fillId="0" borderId="32" xfId="1" applyFont="1" applyBorder="1" applyAlignment="1">
      <alignment horizontal="center" vertical="center"/>
    </xf>
    <xf numFmtId="0" fontId="12" fillId="0" borderId="30" xfId="1" applyFont="1" applyBorder="1" applyAlignment="1">
      <alignment horizontal="center" vertical="center"/>
    </xf>
    <xf numFmtId="0" fontId="12" fillId="0" borderId="29" xfId="1" applyFont="1" applyBorder="1" applyAlignment="1">
      <alignment horizontal="center" vertical="center"/>
    </xf>
    <xf numFmtId="0" fontId="12" fillId="0" borderId="29" xfId="1" quotePrefix="1" applyFont="1" applyBorder="1" applyAlignment="1">
      <alignment horizontal="center" vertical="center"/>
    </xf>
    <xf numFmtId="0" fontId="12" fillId="0" borderId="31" xfId="1" quotePrefix="1" applyFont="1" applyBorder="1" applyAlignment="1">
      <alignment horizontal="center" vertical="center"/>
    </xf>
    <xf numFmtId="0" fontId="12" fillId="0" borderId="32" xfId="1" quotePrefix="1" applyFont="1" applyBorder="1" applyAlignment="1">
      <alignment horizontal="center" vertical="center"/>
    </xf>
    <xf numFmtId="0" fontId="7" fillId="0" borderId="14" xfId="1" applyFont="1" applyBorder="1">
      <alignment vertical="center"/>
    </xf>
    <xf numFmtId="0" fontId="7" fillId="0" borderId="12" xfId="1" applyFont="1" applyBorder="1">
      <alignment vertical="center"/>
    </xf>
    <xf numFmtId="0" fontId="7" fillId="0" borderId="11" xfId="1" applyFont="1" applyBorder="1">
      <alignment vertical="center"/>
    </xf>
    <xf numFmtId="0" fontId="7" fillId="0" borderId="11" xfId="1" applyFont="1" applyBorder="1" applyAlignment="1">
      <alignment horizontal="left" vertical="center"/>
    </xf>
    <xf numFmtId="0" fontId="7" fillId="0" borderId="8" xfId="1" applyFont="1" applyBorder="1">
      <alignment vertical="center"/>
    </xf>
    <xf numFmtId="0" fontId="7" fillId="0" borderId="6" xfId="1" applyFont="1" applyBorder="1">
      <alignment vertical="center"/>
    </xf>
    <xf numFmtId="0" fontId="7" fillId="0" borderId="5" xfId="1" applyFont="1" applyBorder="1">
      <alignment vertical="center"/>
    </xf>
    <xf numFmtId="0" fontId="7" fillId="0" borderId="5" xfId="1" applyFont="1" applyBorder="1" applyAlignment="1">
      <alignment horizontal="left" vertical="center"/>
    </xf>
    <xf numFmtId="0" fontId="13" fillId="3" borderId="2" xfId="1" applyFont="1" applyFill="1" applyBorder="1" applyAlignment="1">
      <alignment horizontal="left" vertical="center"/>
    </xf>
    <xf numFmtId="0" fontId="14" fillId="0" borderId="0" xfId="1" applyFont="1">
      <alignment vertical="center"/>
    </xf>
    <xf numFmtId="0" fontId="14" fillId="2" borderId="2" xfId="1" applyFont="1" applyFill="1" applyBorder="1" applyAlignment="1">
      <alignment horizontal="left" vertical="center"/>
    </xf>
    <xf numFmtId="0" fontId="15" fillId="0" borderId="0" xfId="0" applyFont="1" applyAlignment="1">
      <alignment vertical="center"/>
    </xf>
    <xf numFmtId="0" fontId="7"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7" fillId="0" borderId="0" xfId="0" applyFont="1" applyAlignment="1">
      <alignment horizontal="right" vertical="center"/>
    </xf>
    <xf numFmtId="0" fontId="7" fillId="0" borderId="14" xfId="0" applyFont="1" applyBorder="1" applyAlignment="1">
      <alignment vertical="center"/>
    </xf>
    <xf numFmtId="0" fontId="7" fillId="0" borderId="12" xfId="0" applyFont="1" applyBorder="1" applyAlignment="1">
      <alignment vertical="center"/>
    </xf>
    <xf numFmtId="0" fontId="7" fillId="0" borderId="11" xfId="0" applyFont="1" applyBorder="1" applyAlignment="1">
      <alignment vertical="center"/>
    </xf>
    <xf numFmtId="0" fontId="7" fillId="0" borderId="11" xfId="0" applyFont="1" applyBorder="1" applyAlignment="1">
      <alignment horizontal="left" vertical="center"/>
    </xf>
    <xf numFmtId="0" fontId="7" fillId="0" borderId="8"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left" vertical="center"/>
    </xf>
    <xf numFmtId="0" fontId="14" fillId="7" borderId="2" xfId="0" applyFont="1" applyFill="1" applyBorder="1" applyAlignment="1">
      <alignment horizontal="left" vertical="center"/>
    </xf>
    <xf numFmtId="0" fontId="7" fillId="0" borderId="1" xfId="0" applyFont="1" applyBorder="1" applyAlignment="1">
      <alignment vertical="center"/>
    </xf>
    <xf numFmtId="0" fontId="7" fillId="0" borderId="0" xfId="0" applyFont="1" applyAlignment="1">
      <alignment horizontal="left" vertical="center"/>
    </xf>
    <xf numFmtId="0" fontId="14" fillId="0" borderId="0" xfId="1" applyFont="1" applyAlignment="1">
      <alignment horizontal="right" vertical="center"/>
    </xf>
    <xf numFmtId="0" fontId="19" fillId="0" borderId="24" xfId="1" applyFont="1" applyBorder="1">
      <alignment vertical="center"/>
    </xf>
    <xf numFmtId="0" fontId="19" fillId="0" borderId="23" xfId="1" applyFont="1" applyBorder="1">
      <alignment vertical="center"/>
    </xf>
    <xf numFmtId="0" fontId="19" fillId="4" borderId="0" xfId="1" applyFont="1" applyFill="1" applyAlignment="1">
      <alignment horizontal="right" vertical="center"/>
    </xf>
    <xf numFmtId="0" fontId="19" fillId="4" borderId="0" xfId="1" applyFont="1" applyFill="1" applyAlignment="1">
      <alignment horizontal="left" vertical="center"/>
    </xf>
    <xf numFmtId="0" fontId="7" fillId="0" borderId="26" xfId="1" applyFont="1" applyBorder="1" applyAlignment="1">
      <alignment horizontal="center" vertical="center"/>
    </xf>
    <xf numFmtId="0" fontId="11" fillId="0" borderId="43" xfId="1" applyFont="1" applyBorder="1" applyAlignment="1">
      <alignment horizontal="center" vertical="center"/>
    </xf>
    <xf numFmtId="0" fontId="11" fillId="0" borderId="47" xfId="1" applyFont="1" applyBorder="1" applyAlignment="1">
      <alignment horizontal="center" vertical="center"/>
    </xf>
    <xf numFmtId="0" fontId="11" fillId="0" borderId="48" xfId="1" applyFont="1" applyBorder="1" applyAlignment="1">
      <alignment horizontal="center" vertical="center"/>
    </xf>
    <xf numFmtId="0" fontId="11" fillId="0" borderId="48" xfId="1" quotePrefix="1" applyFont="1" applyBorder="1" applyAlignment="1">
      <alignment horizontal="center" vertical="center"/>
    </xf>
    <xf numFmtId="0" fontId="11" fillId="0" borderId="42" xfId="1" quotePrefix="1" applyFont="1" applyBorder="1" applyAlignment="1">
      <alignment horizontal="center" vertical="center"/>
    </xf>
    <xf numFmtId="0" fontId="11" fillId="0" borderId="43" xfId="1" quotePrefix="1" applyFont="1" applyBorder="1" applyAlignment="1">
      <alignment horizontal="center" vertical="center"/>
    </xf>
    <xf numFmtId="0" fontId="11" fillId="0" borderId="42" xfId="1" applyFont="1" applyBorder="1" applyAlignment="1">
      <alignment horizontal="center" vertical="center"/>
    </xf>
    <xf numFmtId="0" fontId="11" fillId="0" borderId="49" xfId="1" applyFont="1" applyBorder="1" applyAlignment="1">
      <alignment horizontal="center" vertical="center"/>
    </xf>
    <xf numFmtId="0" fontId="12" fillId="0" borderId="0" xfId="1" applyFont="1">
      <alignment vertical="center"/>
    </xf>
    <xf numFmtId="0" fontId="11" fillId="0" borderId="0" xfId="1" applyFont="1">
      <alignment vertical="center"/>
    </xf>
    <xf numFmtId="0" fontId="0" fillId="0" borderId="36" xfId="0" applyBorder="1"/>
    <xf numFmtId="0" fontId="7" fillId="0" borderId="43" xfId="1" applyFont="1" applyBorder="1">
      <alignment vertical="center"/>
    </xf>
    <xf numFmtId="0" fontId="12" fillId="0" borderId="63" xfId="1" applyFont="1" applyBorder="1" applyAlignment="1">
      <alignment horizontal="center" vertical="center"/>
    </xf>
    <xf numFmtId="0" fontId="11" fillId="0" borderId="64" xfId="1" applyFont="1" applyBorder="1" applyAlignment="1">
      <alignment horizontal="center" vertical="center"/>
    </xf>
    <xf numFmtId="0" fontId="12" fillId="0" borderId="65" xfId="1" applyFont="1" applyBorder="1" applyAlignment="1">
      <alignment horizontal="center" vertical="center"/>
    </xf>
    <xf numFmtId="0" fontId="20" fillId="6" borderId="3" xfId="0" applyFont="1" applyFill="1" applyBorder="1" applyAlignment="1">
      <alignment vertical="center"/>
    </xf>
    <xf numFmtId="0" fontId="20" fillId="4" borderId="0" xfId="0" applyFont="1" applyFill="1" applyAlignment="1">
      <alignment vertical="center"/>
    </xf>
    <xf numFmtId="0" fontId="20" fillId="0" borderId="0" xfId="0" applyFont="1" applyAlignment="1">
      <alignment vertical="center"/>
    </xf>
    <xf numFmtId="0" fontId="7" fillId="8" borderId="0" xfId="0" applyFont="1" applyFill="1" applyAlignment="1">
      <alignment vertical="center"/>
    </xf>
    <xf numFmtId="0" fontId="7" fillId="8" borderId="36" xfId="0" applyFont="1" applyFill="1" applyBorder="1" applyAlignment="1">
      <alignment vertical="center"/>
    </xf>
    <xf numFmtId="177" fontId="7" fillId="2" borderId="38" xfId="1" applyNumberFormat="1" applyFont="1" applyFill="1" applyBorder="1" applyAlignment="1">
      <alignment horizontal="center" vertical="center"/>
    </xf>
    <xf numFmtId="177" fontId="7" fillId="2" borderId="23" xfId="1" applyNumberFormat="1" applyFont="1" applyFill="1" applyBorder="1" applyAlignment="1">
      <alignment horizontal="center" vertical="center"/>
    </xf>
    <xf numFmtId="177" fontId="7" fillId="2" borderId="24" xfId="1" applyNumberFormat="1" applyFont="1" applyFill="1" applyBorder="1" applyAlignment="1">
      <alignment horizontal="center" vertical="center"/>
    </xf>
    <xf numFmtId="0" fontId="7" fillId="2" borderId="26" xfId="1" applyFont="1" applyFill="1" applyBorder="1" applyAlignment="1">
      <alignment horizontal="center" vertical="center"/>
    </xf>
    <xf numFmtId="0" fontId="11" fillId="2" borderId="48" xfId="1" quotePrefix="1" applyFont="1" applyFill="1" applyBorder="1" applyAlignment="1">
      <alignment horizontal="center" vertical="center"/>
    </xf>
    <xf numFmtId="0" fontId="12" fillId="2" borderId="29" xfId="1" quotePrefix="1" applyFont="1" applyFill="1" applyBorder="1" applyAlignment="1">
      <alignment horizontal="center" vertical="center"/>
    </xf>
    <xf numFmtId="0" fontId="11" fillId="2" borderId="48" xfId="1" applyFont="1" applyFill="1" applyBorder="1" applyAlignment="1">
      <alignment horizontal="center" vertical="center"/>
    </xf>
    <xf numFmtId="0" fontId="11" fillId="2" borderId="42" xfId="1" applyFont="1" applyFill="1" applyBorder="1" applyAlignment="1">
      <alignment horizontal="center" vertical="center"/>
    </xf>
    <xf numFmtId="0" fontId="12" fillId="2" borderId="29" xfId="1" applyFont="1" applyFill="1" applyBorder="1" applyAlignment="1">
      <alignment horizontal="center" vertical="center"/>
    </xf>
    <xf numFmtId="0" fontId="11" fillId="2" borderId="42" xfId="1" quotePrefix="1" applyFont="1" applyFill="1" applyBorder="1" applyAlignment="1">
      <alignment horizontal="center" vertical="center"/>
    </xf>
    <xf numFmtId="0" fontId="12" fillId="2" borderId="31" xfId="1" quotePrefix="1" applyFont="1" applyFill="1" applyBorder="1" applyAlignment="1">
      <alignment horizontal="center" vertical="center"/>
    </xf>
    <xf numFmtId="0" fontId="11" fillId="2" borderId="49" xfId="1" applyFont="1" applyFill="1" applyBorder="1" applyAlignment="1">
      <alignment horizontal="center" vertical="center"/>
    </xf>
    <xf numFmtId="0" fontId="11" fillId="2" borderId="64" xfId="1" applyFont="1" applyFill="1" applyBorder="1" applyAlignment="1">
      <alignment horizontal="center" vertical="center"/>
    </xf>
    <xf numFmtId="0" fontId="12" fillId="2" borderId="63" xfId="1" applyFont="1" applyFill="1" applyBorder="1" applyAlignment="1">
      <alignment horizontal="center" vertical="center"/>
    </xf>
    <xf numFmtId="0" fontId="12" fillId="2" borderId="65" xfId="1" applyFont="1" applyFill="1" applyBorder="1" applyAlignment="1">
      <alignment horizontal="center" vertical="center"/>
    </xf>
    <xf numFmtId="0" fontId="11" fillId="2" borderId="43" xfId="1" quotePrefix="1" applyFont="1" applyFill="1" applyBorder="1" applyAlignment="1">
      <alignment horizontal="center" vertical="center"/>
    </xf>
    <xf numFmtId="0" fontId="12" fillId="2" borderId="32" xfId="1" quotePrefix="1" applyFont="1" applyFill="1" applyBorder="1" applyAlignment="1">
      <alignment horizontal="center" vertical="center"/>
    </xf>
    <xf numFmtId="0" fontId="12" fillId="2" borderId="30" xfId="1" applyFont="1" applyFill="1" applyBorder="1" applyAlignment="1">
      <alignment horizontal="center" vertical="center"/>
    </xf>
    <xf numFmtId="0" fontId="11" fillId="0" borderId="20" xfId="1" applyFont="1" applyBorder="1" applyAlignment="1">
      <alignment horizontal="center" vertical="top" wrapText="1"/>
    </xf>
    <xf numFmtId="0" fontId="11" fillId="0" borderId="19" xfId="1" applyFont="1" applyBorder="1" applyAlignment="1">
      <alignment horizontal="center" vertical="top" wrapText="1"/>
    </xf>
    <xf numFmtId="0" fontId="11" fillId="0" borderId="54" xfId="1" applyFont="1" applyBorder="1" applyAlignment="1">
      <alignment horizontal="center" vertical="top" wrapText="1"/>
    </xf>
    <xf numFmtId="0" fontId="7" fillId="0" borderId="28" xfId="1" applyFont="1" applyBorder="1" applyAlignment="1">
      <alignment horizontal="center" vertical="top" wrapText="1"/>
    </xf>
    <xf numFmtId="0" fontId="7" fillId="0" borderId="17" xfId="1" applyFont="1" applyBorder="1" applyAlignment="1">
      <alignment horizontal="center" vertical="top" wrapText="1"/>
    </xf>
    <xf numFmtId="0" fontId="7" fillId="0" borderId="57" xfId="1" applyFont="1" applyBorder="1" applyAlignment="1">
      <alignment horizontal="center" vertical="top" wrapText="1"/>
    </xf>
    <xf numFmtId="0" fontId="7" fillId="0" borderId="66" xfId="1" applyFont="1" applyBorder="1" applyAlignment="1">
      <alignment horizontal="center" vertical="center"/>
    </xf>
    <xf numFmtId="0" fontId="7" fillId="0" borderId="67" xfId="1" applyFont="1" applyBorder="1" applyAlignment="1">
      <alignment horizontal="center" vertical="center"/>
    </xf>
    <xf numFmtId="0" fontId="7" fillId="0" borderId="68" xfId="1" applyFont="1" applyBorder="1" applyAlignment="1">
      <alignment horizontal="center" vertical="center"/>
    </xf>
    <xf numFmtId="0" fontId="19" fillId="4" borderId="0" xfId="1" applyFont="1" applyFill="1" applyAlignment="1">
      <alignment horizontal="center" vertical="center"/>
    </xf>
    <xf numFmtId="0" fontId="7" fillId="0" borderId="26" xfId="1" applyFont="1" applyBorder="1" applyAlignment="1">
      <alignment horizontal="center" vertical="top" wrapText="1"/>
    </xf>
    <xf numFmtId="0" fontId="7" fillId="0" borderId="15" xfId="1" applyFont="1" applyBorder="1" applyAlignment="1">
      <alignment horizontal="center" vertical="top" wrapText="1"/>
    </xf>
    <xf numFmtId="0" fontId="7" fillId="0" borderId="56" xfId="1" applyFont="1" applyBorder="1" applyAlignment="1">
      <alignment horizontal="center" vertical="top" wrapText="1"/>
    </xf>
    <xf numFmtId="0" fontId="11" fillId="0" borderId="26" xfId="1" applyFont="1" applyBorder="1" applyAlignment="1">
      <alignment horizontal="center" vertical="top" wrapText="1"/>
    </xf>
    <xf numFmtId="0" fontId="11" fillId="0" borderId="15" xfId="1" applyFont="1" applyBorder="1" applyAlignment="1">
      <alignment horizontal="center" vertical="top" wrapText="1"/>
    </xf>
    <xf numFmtId="0" fontId="11" fillId="0" borderId="56" xfId="1" applyFont="1" applyBorder="1" applyAlignment="1">
      <alignment horizontal="center" vertical="top" wrapText="1"/>
    </xf>
    <xf numFmtId="0" fontId="12" fillId="0" borderId="26" xfId="1" applyFont="1" applyBorder="1" applyAlignment="1">
      <alignment horizontal="center" vertical="top" wrapText="1"/>
    </xf>
    <xf numFmtId="0" fontId="12" fillId="0" borderId="15" xfId="1" applyFont="1" applyBorder="1" applyAlignment="1">
      <alignment horizontal="center" vertical="top" wrapText="1"/>
    </xf>
    <xf numFmtId="0" fontId="12" fillId="0" borderId="56" xfId="1" applyFont="1" applyBorder="1" applyAlignment="1">
      <alignment horizontal="center" vertical="top" wrapText="1"/>
    </xf>
    <xf numFmtId="0" fontId="11" fillId="0" borderId="22" xfId="1" applyFont="1" applyBorder="1" applyAlignment="1">
      <alignment horizontal="center" vertical="top" wrapText="1"/>
    </xf>
    <xf numFmtId="0" fontId="11" fillId="0" borderId="18" xfId="1" applyFont="1" applyBorder="1" applyAlignment="1">
      <alignment horizontal="center" vertical="top" wrapText="1"/>
    </xf>
    <xf numFmtId="0" fontId="11" fillId="0" borderId="52" xfId="1" applyFont="1" applyBorder="1" applyAlignment="1">
      <alignment horizontal="center" vertical="top" wrapText="1"/>
    </xf>
    <xf numFmtId="0" fontId="13" fillId="3" borderId="10" xfId="1" applyFont="1" applyFill="1" applyBorder="1" applyAlignment="1">
      <alignment horizontal="center" vertical="center"/>
    </xf>
    <xf numFmtId="0" fontId="13" fillId="3" borderId="1" xfId="1" applyFont="1" applyFill="1" applyBorder="1" applyAlignment="1">
      <alignment horizontal="center" vertical="center"/>
    </xf>
    <xf numFmtId="0" fontId="13" fillId="3" borderId="9" xfId="1" applyFont="1" applyFill="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176" fontId="13" fillId="3" borderId="4" xfId="2" applyNumberFormat="1" applyFont="1" applyFill="1" applyBorder="1" applyAlignment="1">
      <alignment horizontal="right" vertical="center"/>
    </xf>
    <xf numFmtId="176" fontId="13" fillId="3" borderId="3" xfId="2" applyNumberFormat="1" applyFont="1" applyFill="1" applyBorder="1" applyAlignment="1">
      <alignment horizontal="right" vertical="center"/>
    </xf>
    <xf numFmtId="0" fontId="7" fillId="0" borderId="13" xfId="1" applyFont="1" applyBorder="1" applyAlignment="1">
      <alignment horizontal="center" vertical="center"/>
    </xf>
    <xf numFmtId="0" fontId="7" fillId="0" borderId="12" xfId="1" applyFont="1" applyBorder="1" applyAlignment="1">
      <alignment horizontal="center" vertical="center"/>
    </xf>
    <xf numFmtId="0" fontId="7" fillId="0" borderId="58" xfId="1" applyFont="1" applyBorder="1" applyAlignment="1">
      <alignment horizontal="center" vertical="center"/>
    </xf>
    <xf numFmtId="0" fontId="7" fillId="0" borderId="59" xfId="1" applyFont="1" applyBorder="1" applyAlignment="1">
      <alignment horizontal="center" vertical="center"/>
    </xf>
    <xf numFmtId="0" fontId="7" fillId="0" borderId="60" xfId="1" applyFont="1" applyBorder="1" applyAlignment="1">
      <alignment horizontal="center" vertical="center"/>
    </xf>
    <xf numFmtId="0" fontId="7" fillId="0" borderId="61" xfId="1" applyFont="1" applyBorder="1" applyAlignment="1">
      <alignment horizontal="center" vertical="center"/>
    </xf>
    <xf numFmtId="0" fontId="19" fillId="5" borderId="24" xfId="1" applyFont="1" applyFill="1" applyBorder="1" applyAlignment="1">
      <alignment horizontal="center" vertical="center"/>
    </xf>
    <xf numFmtId="0" fontId="7" fillId="0" borderId="27" xfId="1" applyFont="1" applyBorder="1" applyAlignment="1">
      <alignment horizontal="center" vertical="center"/>
    </xf>
    <xf numFmtId="0" fontId="7" fillId="0" borderId="16" xfId="1" applyFont="1" applyBorder="1" applyAlignment="1">
      <alignment horizontal="center" vertical="center"/>
    </xf>
    <xf numFmtId="0" fontId="7" fillId="0" borderId="55" xfId="1" applyFont="1" applyBorder="1" applyAlignment="1">
      <alignment horizontal="center" vertical="center"/>
    </xf>
    <xf numFmtId="0" fontId="7" fillId="0" borderId="26" xfId="1" quotePrefix="1" applyFont="1" applyBorder="1" applyAlignment="1">
      <alignment horizontal="center" vertical="top" wrapText="1"/>
    </xf>
    <xf numFmtId="0" fontId="7" fillId="0" borderId="15" xfId="1" quotePrefix="1" applyFont="1" applyBorder="1" applyAlignment="1">
      <alignment horizontal="center" vertical="top" wrapText="1"/>
    </xf>
    <xf numFmtId="0" fontId="7" fillId="0" borderId="56" xfId="1" quotePrefix="1" applyFont="1" applyBorder="1" applyAlignment="1">
      <alignment horizontal="center" vertical="top" wrapText="1"/>
    </xf>
    <xf numFmtId="176" fontId="14" fillId="2" borderId="4" xfId="2" applyNumberFormat="1" applyFont="1" applyFill="1" applyBorder="1" applyAlignment="1">
      <alignment horizontal="right" vertical="center"/>
    </xf>
    <xf numFmtId="176" fontId="14" fillId="2" borderId="3" xfId="2" applyNumberFormat="1" applyFont="1" applyFill="1" applyBorder="1" applyAlignment="1">
      <alignment horizontal="right" vertical="center"/>
    </xf>
    <xf numFmtId="0" fontId="14" fillId="2" borderId="10"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9" xfId="1" applyFont="1" applyFill="1" applyBorder="1" applyAlignment="1">
      <alignment horizontal="center" vertical="center"/>
    </xf>
    <xf numFmtId="0" fontId="19" fillId="0" borderId="25" xfId="1" applyFont="1" applyBorder="1" applyAlignment="1">
      <alignment horizontal="center" vertical="center"/>
    </xf>
    <xf numFmtId="0" fontId="19" fillId="0" borderId="24" xfId="1" applyFont="1" applyBorder="1" applyAlignment="1">
      <alignment horizontal="center" vertical="center"/>
    </xf>
    <xf numFmtId="0" fontId="7" fillId="0" borderId="0" xfId="1" applyFont="1" applyAlignment="1">
      <alignment horizontal="center" vertical="center"/>
    </xf>
    <xf numFmtId="0" fontId="7" fillId="5" borderId="0" xfId="1" applyFont="1" applyFill="1" applyAlignment="1">
      <alignment horizontal="left" vertical="center" shrinkToFit="1"/>
    </xf>
    <xf numFmtId="0" fontId="11" fillId="0" borderId="40" xfId="1" applyFont="1" applyBorder="1" applyAlignment="1">
      <alignment horizontal="center" vertical="top" wrapText="1"/>
    </xf>
    <xf numFmtId="0" fontId="11" fillId="0" borderId="39" xfId="1" applyFont="1" applyBorder="1" applyAlignment="1">
      <alignment horizontal="center" vertical="top" wrapText="1"/>
    </xf>
    <xf numFmtId="0" fontId="11" fillId="0" borderId="62" xfId="1" applyFont="1" applyBorder="1" applyAlignment="1">
      <alignment horizontal="center" vertical="top" wrapText="1"/>
    </xf>
    <xf numFmtId="0" fontId="7" fillId="0" borderId="25" xfId="1" applyFont="1" applyBorder="1" applyAlignment="1">
      <alignment horizontal="right" vertical="center"/>
    </xf>
    <xf numFmtId="0" fontId="7" fillId="0" borderId="24" xfId="1" applyFont="1" applyBorder="1" applyAlignment="1">
      <alignment horizontal="right" vertical="center"/>
    </xf>
    <xf numFmtId="0" fontId="7" fillId="0" borderId="23" xfId="1" applyFont="1" applyBorder="1" applyAlignment="1">
      <alignment horizontal="right" vertical="center"/>
    </xf>
    <xf numFmtId="0" fontId="7" fillId="0" borderId="22" xfId="1" applyFont="1" applyBorder="1" applyAlignment="1">
      <alignment horizontal="right" vertical="center"/>
    </xf>
    <xf numFmtId="0" fontId="7" fillId="0" borderId="21" xfId="1" applyFont="1" applyBorder="1" applyAlignment="1">
      <alignment horizontal="right" vertical="center"/>
    </xf>
    <xf numFmtId="0" fontId="7" fillId="0" borderId="20" xfId="1" applyFont="1" applyBorder="1" applyAlignment="1">
      <alignment horizontal="right" vertical="center"/>
    </xf>
    <xf numFmtId="0" fontId="7" fillId="0" borderId="41" xfId="1" applyFont="1" applyBorder="1" applyAlignment="1">
      <alignment horizontal="center" vertical="center" wrapText="1"/>
    </xf>
    <xf numFmtId="0" fontId="7" fillId="0" borderId="50" xfId="1" applyFont="1" applyBorder="1" applyAlignment="1">
      <alignment horizontal="center" vertical="center" wrapText="1"/>
    </xf>
    <xf numFmtId="0" fontId="7" fillId="0" borderId="51" xfId="1" applyFont="1" applyBorder="1" applyAlignment="1">
      <alignment horizontal="center" vertical="center" wrapText="1"/>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37" xfId="1" applyFont="1" applyBorder="1" applyAlignment="1">
      <alignment horizontal="center" vertical="center"/>
    </xf>
    <xf numFmtId="0" fontId="4" fillId="0" borderId="36" xfId="1" applyFont="1" applyBorder="1" applyAlignment="1">
      <alignment horizontal="center" vertical="center"/>
    </xf>
    <xf numFmtId="0" fontId="4" fillId="0" borderId="35" xfId="1" applyFont="1" applyBorder="1" applyAlignment="1">
      <alignment horizontal="center" vertical="center"/>
    </xf>
    <xf numFmtId="0" fontId="11" fillId="0" borderId="45" xfId="1" applyFont="1" applyBorder="1" applyAlignment="1">
      <alignment horizontal="center" vertical="center"/>
    </xf>
    <xf numFmtId="0" fontId="11" fillId="0" borderId="46" xfId="1" applyFont="1" applyBorder="1" applyAlignment="1">
      <alignment horizontal="center" vertical="center"/>
    </xf>
    <xf numFmtId="0" fontId="12" fillId="0" borderId="34" xfId="1" applyFont="1" applyBorder="1" applyAlignment="1">
      <alignment horizontal="center" vertical="center"/>
    </xf>
    <xf numFmtId="0" fontId="12" fillId="0" borderId="33" xfId="1" applyFont="1" applyBorder="1" applyAlignment="1">
      <alignment horizontal="center" vertical="center"/>
    </xf>
    <xf numFmtId="0" fontId="7" fillId="0" borderId="22"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0" xfId="1" applyFont="1" applyAlignment="1">
      <alignment horizontal="center" vertical="center" wrapText="1"/>
    </xf>
    <xf numFmtId="0" fontId="7" fillId="0" borderId="19" xfId="1" applyFont="1" applyBorder="1" applyAlignment="1">
      <alignment horizontal="center" vertical="center" wrapText="1"/>
    </xf>
    <xf numFmtId="0" fontId="7" fillId="0" borderId="52" xfId="1" applyFont="1" applyBorder="1" applyAlignment="1">
      <alignment horizontal="center" vertical="center" wrapText="1"/>
    </xf>
    <xf numFmtId="0" fontId="7" fillId="0" borderId="53"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22" xfId="1" applyFont="1" applyBorder="1" applyAlignment="1">
      <alignment horizontal="center" vertical="top" wrapText="1"/>
    </xf>
    <xf numFmtId="0" fontId="7" fillId="0" borderId="18" xfId="1" applyFont="1" applyBorder="1" applyAlignment="1">
      <alignment horizontal="center" vertical="top" wrapText="1"/>
    </xf>
    <xf numFmtId="0" fontId="7" fillId="0" borderId="52" xfId="1" applyFont="1" applyBorder="1" applyAlignment="1">
      <alignment horizontal="center" vertical="top" wrapText="1"/>
    </xf>
    <xf numFmtId="0" fontId="5" fillId="5" borderId="0" xfId="1" applyFont="1" applyFill="1" applyAlignment="1">
      <alignment horizontal="center" vertical="center"/>
    </xf>
    <xf numFmtId="0" fontId="7" fillId="0" borderId="0" xfId="1" applyFont="1" applyAlignment="1">
      <alignment horizontal="right" vertical="center" shrinkToFit="1"/>
    </xf>
    <xf numFmtId="0" fontId="7" fillId="0" borderId="0" xfId="1" applyFont="1" applyAlignment="1">
      <alignment horizontal="left" vertical="center" shrinkToFit="1"/>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20" fillId="6" borderId="3"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9" xfId="0" applyFont="1" applyFill="1" applyBorder="1" applyAlignment="1">
      <alignment horizontal="center" vertical="center"/>
    </xf>
    <xf numFmtId="176" fontId="14" fillId="7" borderId="4" xfId="3" applyNumberFormat="1" applyFont="1" applyFill="1" applyBorder="1" applyAlignment="1">
      <alignment horizontal="right" vertical="center"/>
    </xf>
    <xf numFmtId="176" fontId="14" fillId="7" borderId="3" xfId="3" applyNumberFormat="1" applyFont="1" applyFill="1" applyBorder="1" applyAlignment="1">
      <alignment horizontal="right"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distributed" vertical="center"/>
    </xf>
    <xf numFmtId="0" fontId="7" fillId="0" borderId="0" xfId="0" applyFont="1" applyAlignment="1">
      <alignment horizontal="left" vertical="center" shrinkToFit="1"/>
    </xf>
    <xf numFmtId="0" fontId="7" fillId="0" borderId="0" xfId="0" applyFont="1" applyAlignment="1">
      <alignment horizontal="center" vertical="center"/>
    </xf>
    <xf numFmtId="0" fontId="7" fillId="0" borderId="0" xfId="0" applyFont="1" applyAlignment="1">
      <alignment horizontal="left" vertical="center"/>
    </xf>
    <xf numFmtId="0" fontId="18" fillId="0" borderId="0" xfId="0" applyFont="1" applyAlignment="1">
      <alignment horizontal="distributed" vertical="center"/>
    </xf>
    <xf numFmtId="0" fontId="7" fillId="2" borderId="26" xfId="1" applyFont="1" applyFill="1" applyBorder="1" applyAlignment="1">
      <alignment horizontal="center" vertical="top" wrapText="1"/>
    </xf>
    <xf numFmtId="0" fontId="7" fillId="2" borderId="15" xfId="1" applyFont="1" applyFill="1" applyBorder="1" applyAlignment="1">
      <alignment horizontal="center" vertical="top" wrapText="1"/>
    </xf>
    <xf numFmtId="0" fontId="7" fillId="2" borderId="56" xfId="1" applyFont="1" applyFill="1" applyBorder="1" applyAlignment="1">
      <alignment horizontal="center" vertical="top" wrapText="1"/>
    </xf>
    <xf numFmtId="0" fontId="7" fillId="2" borderId="22" xfId="1" applyFont="1" applyFill="1" applyBorder="1" applyAlignment="1">
      <alignment horizontal="center" vertical="top" wrapText="1"/>
    </xf>
    <xf numFmtId="0" fontId="7" fillId="2" borderId="18" xfId="1" applyFont="1" applyFill="1" applyBorder="1" applyAlignment="1">
      <alignment horizontal="center" vertical="top" wrapText="1"/>
    </xf>
    <xf numFmtId="0" fontId="7" fillId="2" borderId="52" xfId="1" applyFont="1" applyFill="1" applyBorder="1" applyAlignment="1">
      <alignment horizontal="center" vertical="top" wrapText="1"/>
    </xf>
    <xf numFmtId="0" fontId="11" fillId="2" borderId="26" xfId="1" applyFont="1" applyFill="1" applyBorder="1" applyAlignment="1">
      <alignment horizontal="center" vertical="top" wrapText="1"/>
    </xf>
    <xf numFmtId="0" fontId="11" fillId="2" borderId="15" xfId="1" applyFont="1" applyFill="1" applyBorder="1" applyAlignment="1">
      <alignment horizontal="center" vertical="top" wrapText="1"/>
    </xf>
    <xf numFmtId="0" fontId="11" fillId="2" borderId="56" xfId="1" applyFont="1" applyFill="1" applyBorder="1" applyAlignment="1">
      <alignment horizontal="center" vertical="top" wrapText="1"/>
    </xf>
    <xf numFmtId="0" fontId="11" fillId="2" borderId="40" xfId="1" applyFont="1" applyFill="1" applyBorder="1" applyAlignment="1">
      <alignment horizontal="center" vertical="top" wrapText="1"/>
    </xf>
    <xf numFmtId="0" fontId="11" fillId="2" borderId="39" xfId="1" applyFont="1" applyFill="1" applyBorder="1" applyAlignment="1">
      <alignment horizontal="center" vertical="top" wrapText="1"/>
    </xf>
    <xf numFmtId="0" fontId="11" fillId="2" borderId="62" xfId="1" applyFont="1" applyFill="1" applyBorder="1" applyAlignment="1">
      <alignment horizontal="center" vertical="top" wrapText="1"/>
    </xf>
    <xf numFmtId="0" fontId="11" fillId="2" borderId="22" xfId="1" applyFont="1" applyFill="1" applyBorder="1" applyAlignment="1">
      <alignment horizontal="center" vertical="top" wrapText="1"/>
    </xf>
    <xf numFmtId="0" fontId="11" fillId="2" borderId="18" xfId="1" applyFont="1" applyFill="1" applyBorder="1" applyAlignment="1">
      <alignment horizontal="center" vertical="top" wrapText="1"/>
    </xf>
    <xf numFmtId="0" fontId="11" fillId="2" borderId="52" xfId="1" applyFont="1" applyFill="1" applyBorder="1" applyAlignment="1">
      <alignment horizontal="center" vertical="top" wrapText="1"/>
    </xf>
    <xf numFmtId="0" fontId="12" fillId="2" borderId="26" xfId="1" applyFont="1" applyFill="1" applyBorder="1" applyAlignment="1">
      <alignment horizontal="center" vertical="top" wrapText="1"/>
    </xf>
    <xf numFmtId="0" fontId="12" fillId="2" borderId="15" xfId="1" applyFont="1" applyFill="1" applyBorder="1" applyAlignment="1">
      <alignment horizontal="center" vertical="top" wrapText="1"/>
    </xf>
    <xf numFmtId="0" fontId="12" fillId="2" borderId="56" xfId="1" applyFont="1" applyFill="1" applyBorder="1" applyAlignment="1">
      <alignment horizontal="center" vertical="top" wrapText="1"/>
    </xf>
    <xf numFmtId="0" fontId="11" fillId="2" borderId="28" xfId="1" applyFont="1" applyFill="1" applyBorder="1" applyAlignment="1">
      <alignment horizontal="center" vertical="top" wrapText="1"/>
    </xf>
    <xf numFmtId="0" fontId="11" fillId="2" borderId="17" xfId="1" applyFont="1" applyFill="1" applyBorder="1" applyAlignment="1">
      <alignment horizontal="center" vertical="top" wrapText="1"/>
    </xf>
    <xf numFmtId="0" fontId="11" fillId="2" borderId="57" xfId="1" applyFont="1" applyFill="1" applyBorder="1" applyAlignment="1">
      <alignment horizontal="center" vertical="top" wrapText="1"/>
    </xf>
    <xf numFmtId="0" fontId="11" fillId="2" borderId="66" xfId="1" applyFont="1" applyFill="1" applyBorder="1" applyAlignment="1">
      <alignment horizontal="center" vertical="top" textRotation="255"/>
    </xf>
    <xf numFmtId="0" fontId="11" fillId="2" borderId="67" xfId="1" applyFont="1" applyFill="1" applyBorder="1" applyAlignment="1">
      <alignment horizontal="center" vertical="top" textRotation="255"/>
    </xf>
    <xf numFmtId="0" fontId="11" fillId="2" borderId="68" xfId="1" applyFont="1" applyFill="1" applyBorder="1" applyAlignment="1">
      <alignment horizontal="center" vertical="top" textRotation="255"/>
    </xf>
    <xf numFmtId="0" fontId="23" fillId="2" borderId="26" xfId="1" applyFont="1" applyFill="1" applyBorder="1" applyAlignment="1">
      <alignment horizontal="center" vertical="center" textRotation="255" wrapText="1"/>
    </xf>
    <xf numFmtId="0" fontId="23" fillId="2" borderId="15" xfId="1" applyFont="1" applyFill="1" applyBorder="1" applyAlignment="1">
      <alignment horizontal="center" vertical="center" textRotation="255" wrapText="1"/>
    </xf>
    <xf numFmtId="0" fontId="23" fillId="2" borderId="56" xfId="1" applyFont="1" applyFill="1" applyBorder="1" applyAlignment="1">
      <alignment horizontal="center" vertical="center" textRotation="255" wrapText="1"/>
    </xf>
    <xf numFmtId="0" fontId="12" fillId="0" borderId="28" xfId="1" applyFont="1" applyBorder="1" applyAlignment="1">
      <alignment horizontal="center" vertical="top" wrapText="1"/>
    </xf>
    <xf numFmtId="0" fontId="12" fillId="0" borderId="17" xfId="1" applyFont="1" applyBorder="1" applyAlignment="1">
      <alignment horizontal="center" vertical="top" wrapText="1"/>
    </xf>
    <xf numFmtId="0" fontId="12" fillId="0" borderId="57" xfId="1" applyFont="1" applyBorder="1" applyAlignment="1">
      <alignment horizontal="center" vertical="top" wrapText="1"/>
    </xf>
    <xf numFmtId="0" fontId="12" fillId="0" borderId="27" xfId="1" applyFont="1" applyBorder="1" applyAlignment="1">
      <alignment horizontal="center" vertical="center"/>
    </xf>
    <xf numFmtId="0" fontId="12" fillId="0" borderId="16" xfId="1" applyFont="1" applyBorder="1" applyAlignment="1">
      <alignment horizontal="center" vertical="center"/>
    </xf>
    <xf numFmtId="0" fontId="12" fillId="0" borderId="55" xfId="1" applyFont="1" applyBorder="1" applyAlignment="1">
      <alignment horizontal="center" vertical="center"/>
    </xf>
    <xf numFmtId="0" fontId="12" fillId="2" borderId="22" xfId="1" applyFont="1" applyFill="1" applyBorder="1" applyAlignment="1">
      <alignment horizontal="center" vertical="top" wrapText="1"/>
    </xf>
    <xf numFmtId="0" fontId="12" fillId="2" borderId="18" xfId="1" applyFont="1" applyFill="1" applyBorder="1" applyAlignment="1">
      <alignment horizontal="center" vertical="top" wrapText="1"/>
    </xf>
    <xf numFmtId="0" fontId="12" fillId="2" borderId="52" xfId="1" applyFont="1" applyFill="1" applyBorder="1" applyAlignment="1">
      <alignment horizontal="center" vertical="top" wrapText="1"/>
    </xf>
    <xf numFmtId="0" fontId="12" fillId="0" borderId="40" xfId="1" applyFont="1" applyBorder="1" applyAlignment="1">
      <alignment horizontal="center" vertical="top" wrapText="1"/>
    </xf>
    <xf numFmtId="0" fontId="12" fillId="0" borderId="39" xfId="1" applyFont="1" applyBorder="1" applyAlignment="1">
      <alignment horizontal="center" vertical="top" wrapText="1"/>
    </xf>
    <xf numFmtId="0" fontId="12" fillId="0" borderId="62" xfId="1" applyFont="1" applyBorder="1" applyAlignment="1">
      <alignment horizontal="center" vertical="top" wrapText="1"/>
    </xf>
    <xf numFmtId="0" fontId="12" fillId="0" borderId="26" xfId="1" quotePrefix="1" applyFont="1" applyBorder="1" applyAlignment="1">
      <alignment horizontal="center" vertical="top" wrapText="1"/>
    </xf>
    <xf numFmtId="0" fontId="12" fillId="0" borderId="15" xfId="1" quotePrefix="1" applyFont="1" applyBorder="1" applyAlignment="1">
      <alignment horizontal="center" vertical="top" wrapText="1"/>
    </xf>
    <xf numFmtId="0" fontId="12" fillId="0" borderId="56" xfId="1" quotePrefix="1" applyFont="1" applyBorder="1" applyAlignment="1">
      <alignment horizontal="center" vertical="top" wrapText="1"/>
    </xf>
    <xf numFmtId="0" fontId="19" fillId="5" borderId="0" xfId="1" applyFont="1" applyFill="1" applyAlignment="1">
      <alignment horizontal="left" vertical="center" shrinkToFit="1"/>
    </xf>
  </cellXfs>
  <cellStyles count="4">
    <cellStyle name="桁区切り" xfId="3" builtinId="6"/>
    <cellStyle name="桁区切り 2" xfId="2" xr:uid="{B528E9AB-7333-425B-83F3-56CE1BA222D4}"/>
    <cellStyle name="標準" xfId="0" builtinId="0"/>
    <cellStyle name="標準 2" xfId="1" xr:uid="{CC114C4A-9717-4F91-A3CE-C0A5ED8818D8}"/>
  </cellStyles>
  <dxfs count="90">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3B3DA-1477-4D0D-AA40-622E992D7503}">
  <sheetPr>
    <tabColor rgb="FF92D050"/>
    <pageSetUpPr fitToPage="1"/>
  </sheetPr>
  <dimension ref="A1:BQ120"/>
  <sheetViews>
    <sheetView view="pageBreakPreview" topLeftCell="A10" zoomScale="85" zoomScaleNormal="100" zoomScaleSheetLayoutView="85" workbookViewId="0">
      <selection activeCell="AZ43" sqref="AZ43"/>
    </sheetView>
  </sheetViews>
  <sheetFormatPr defaultRowHeight="13.5"/>
  <cols>
    <col min="1" max="58" width="3.25" style="1" customWidth="1"/>
    <col min="59" max="60" width="2.875" style="1" customWidth="1"/>
    <col min="61" max="16384" width="9" style="1"/>
  </cols>
  <sheetData>
    <row r="1" spans="1:69" ht="26.25" customHeight="1">
      <c r="A1" s="177" t="s">
        <v>31</v>
      </c>
      <c r="B1" s="177"/>
      <c r="C1" s="177"/>
      <c r="D1" s="177"/>
      <c r="E1" s="177"/>
      <c r="F1" s="177"/>
      <c r="G1" s="177"/>
      <c r="H1" s="177"/>
      <c r="I1" s="177"/>
      <c r="J1" s="177"/>
      <c r="K1" s="177"/>
      <c r="L1" s="177"/>
      <c r="Y1" s="2"/>
      <c r="Z1" s="2"/>
      <c r="AA1" s="2"/>
      <c r="AB1" s="2"/>
      <c r="BC1" s="3"/>
      <c r="BD1" s="4" t="s">
        <v>30</v>
      </c>
      <c r="BE1" s="5">
        <v>1</v>
      </c>
      <c r="BG1" s="1" t="s">
        <v>29</v>
      </c>
      <c r="BK1" s="6" t="s">
        <v>28</v>
      </c>
      <c r="BL1" s="1" t="s">
        <v>27</v>
      </c>
      <c r="BM1" s="1">
        <v>1</v>
      </c>
    </row>
    <row r="2" spans="1:69" ht="15.95" customHeight="1">
      <c r="A2" s="7"/>
      <c r="B2" s="141" t="s">
        <v>26</v>
      </c>
      <c r="C2" s="141"/>
      <c r="D2" s="141"/>
      <c r="E2" s="8" t="s">
        <v>20</v>
      </c>
      <c r="F2" s="142"/>
      <c r="G2" s="142"/>
      <c r="H2" s="142"/>
      <c r="I2" s="142"/>
      <c r="J2" s="142"/>
      <c r="K2" s="142"/>
      <c r="L2" s="142"/>
      <c r="M2" s="142"/>
      <c r="N2" s="142"/>
      <c r="O2" s="142"/>
      <c r="P2" s="142"/>
      <c r="Q2" s="142"/>
      <c r="R2" s="142"/>
      <c r="S2" s="142"/>
      <c r="T2" s="142"/>
      <c r="U2" s="141" t="s">
        <v>25</v>
      </c>
      <c r="V2" s="141"/>
      <c r="W2" s="8" t="s">
        <v>20</v>
      </c>
      <c r="X2" s="142"/>
      <c r="Y2" s="142"/>
      <c r="Z2" s="142"/>
      <c r="AA2" s="142"/>
      <c r="AB2" s="142"/>
      <c r="AC2" s="142"/>
      <c r="AD2" s="142"/>
      <c r="AE2" s="141" t="s">
        <v>24</v>
      </c>
      <c r="AF2" s="141"/>
      <c r="AG2" s="141"/>
      <c r="AH2" s="8" t="s">
        <v>20</v>
      </c>
      <c r="AI2" s="142"/>
      <c r="AJ2" s="142"/>
      <c r="AK2" s="142"/>
      <c r="AL2" s="142"/>
      <c r="AM2" s="142"/>
      <c r="AN2" s="142"/>
      <c r="AO2" s="142"/>
      <c r="AP2" s="142"/>
      <c r="AQ2" s="142"/>
      <c r="AR2" s="142"/>
      <c r="AS2" s="142"/>
      <c r="AT2" s="142"/>
      <c r="AU2" s="142"/>
      <c r="AV2" s="142"/>
      <c r="AW2" s="142"/>
      <c r="AX2" s="142"/>
      <c r="AY2" s="142"/>
      <c r="AZ2" s="178" t="s">
        <v>38</v>
      </c>
      <c r="BA2" s="178"/>
      <c r="BB2" s="178"/>
      <c r="BC2" s="178"/>
      <c r="BD2" s="178"/>
      <c r="BE2" s="178"/>
      <c r="BG2" s="1" t="s">
        <v>23</v>
      </c>
      <c r="BK2" s="6" t="s">
        <v>22</v>
      </c>
      <c r="BL2" s="1" t="s">
        <v>17</v>
      </c>
      <c r="BM2" s="1">
        <v>2</v>
      </c>
    </row>
    <row r="3" spans="1:69" ht="15.95" customHeight="1">
      <c r="B3" s="141" t="s">
        <v>21</v>
      </c>
      <c r="C3" s="141"/>
      <c r="D3" s="141"/>
      <c r="E3" s="8" t="s">
        <v>20</v>
      </c>
      <c r="F3" s="142"/>
      <c r="G3" s="142"/>
      <c r="H3" s="142"/>
      <c r="I3" s="142"/>
      <c r="J3" s="142"/>
      <c r="K3" s="142"/>
      <c r="L3" s="142"/>
      <c r="M3" s="142"/>
      <c r="N3" s="142"/>
      <c r="O3" s="142"/>
      <c r="P3" s="142"/>
      <c r="Q3" s="142"/>
      <c r="R3" s="142"/>
      <c r="BD3" s="3"/>
      <c r="BE3" s="3" t="s">
        <v>37</v>
      </c>
      <c r="BF3" s="3"/>
      <c r="BG3" s="3"/>
      <c r="BK3" s="6" t="s">
        <v>19</v>
      </c>
      <c r="BL3" s="1" t="s">
        <v>36</v>
      </c>
      <c r="BM3" s="1">
        <v>3</v>
      </c>
    </row>
    <row r="4" spans="1:69" ht="15.95" customHeight="1">
      <c r="B4" s="9"/>
      <c r="L4" s="3"/>
      <c r="BC4" s="3"/>
      <c r="BD4" s="3"/>
      <c r="BF4" s="3"/>
      <c r="BG4" s="3"/>
      <c r="BK4" s="6" t="s">
        <v>18</v>
      </c>
      <c r="BM4" s="1">
        <v>4</v>
      </c>
    </row>
    <row r="5" spans="1:69" ht="15.95" customHeight="1">
      <c r="A5" s="139" t="s">
        <v>40</v>
      </c>
      <c r="B5" s="140"/>
      <c r="C5" s="127"/>
      <c r="D5" s="127"/>
      <c r="E5" s="49" t="s">
        <v>41</v>
      </c>
      <c r="F5" s="127"/>
      <c r="G5" s="127"/>
      <c r="H5" s="127"/>
      <c r="I5" s="50" t="s">
        <v>42</v>
      </c>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c r="AS5" s="64"/>
      <c r="AT5" s="64"/>
      <c r="AU5" s="3"/>
      <c r="AY5" s="8"/>
      <c r="AZ5" s="3"/>
      <c r="BD5" s="11"/>
      <c r="BE5" s="11"/>
      <c r="BF5" s="11"/>
      <c r="BG5" s="11"/>
      <c r="BK5" s="6" t="s">
        <v>16</v>
      </c>
      <c r="BM5" s="1">
        <v>5</v>
      </c>
    </row>
    <row r="6" spans="1:69" ht="15.95" customHeight="1">
      <c r="A6" s="146" t="s">
        <v>14</v>
      </c>
      <c r="B6" s="147"/>
      <c r="C6" s="147"/>
      <c r="D6" s="147"/>
      <c r="E6" s="147"/>
      <c r="F6" s="147"/>
      <c r="G6" s="147"/>
      <c r="H6" s="147"/>
      <c r="I6" s="148"/>
      <c r="J6" s="12" t="s">
        <v>28</v>
      </c>
      <c r="K6" s="12" t="str">
        <f t="shared" ref="K6:AK6" si="0">IF(J6="月","火",IF(J6="火","水",IF(J6="水","木",IF(J6="木","金",IF(J6="金","土",IF(J6="土","日",IF(J6="日","月")))))))</f>
        <v>火</v>
      </c>
      <c r="L6" s="12" t="str">
        <f t="shared" si="0"/>
        <v>水</v>
      </c>
      <c r="M6" s="12" t="str">
        <f t="shared" si="0"/>
        <v>木</v>
      </c>
      <c r="N6" s="12" t="str">
        <f t="shared" si="0"/>
        <v>金</v>
      </c>
      <c r="O6" s="12" t="str">
        <f t="shared" si="0"/>
        <v>土</v>
      </c>
      <c r="P6" s="13" t="str">
        <f t="shared" si="0"/>
        <v>日</v>
      </c>
      <c r="Q6" s="14" t="str">
        <f t="shared" si="0"/>
        <v>月</v>
      </c>
      <c r="R6" s="12" t="str">
        <f t="shared" si="0"/>
        <v>火</v>
      </c>
      <c r="S6" s="12" t="str">
        <f t="shared" si="0"/>
        <v>水</v>
      </c>
      <c r="T6" s="12" t="str">
        <f t="shared" si="0"/>
        <v>木</v>
      </c>
      <c r="U6" s="12" t="str">
        <f t="shared" si="0"/>
        <v>金</v>
      </c>
      <c r="V6" s="12" t="str">
        <f t="shared" si="0"/>
        <v>土</v>
      </c>
      <c r="W6" s="12" t="str">
        <f t="shared" si="0"/>
        <v>日</v>
      </c>
      <c r="X6" s="12" t="str">
        <f t="shared" si="0"/>
        <v>月</v>
      </c>
      <c r="Y6" s="12" t="str">
        <f t="shared" si="0"/>
        <v>火</v>
      </c>
      <c r="Z6" s="12" t="str">
        <f t="shared" si="0"/>
        <v>水</v>
      </c>
      <c r="AA6" s="12" t="str">
        <f t="shared" si="0"/>
        <v>木</v>
      </c>
      <c r="AB6" s="12" t="str">
        <f t="shared" si="0"/>
        <v>金</v>
      </c>
      <c r="AC6" s="12" t="str">
        <f t="shared" si="0"/>
        <v>土</v>
      </c>
      <c r="AD6" s="13" t="str">
        <f t="shared" si="0"/>
        <v>日</v>
      </c>
      <c r="AE6" s="14" t="str">
        <f t="shared" si="0"/>
        <v>月</v>
      </c>
      <c r="AF6" s="12" t="str">
        <f t="shared" si="0"/>
        <v>火</v>
      </c>
      <c r="AG6" s="12" t="str">
        <f t="shared" si="0"/>
        <v>水</v>
      </c>
      <c r="AH6" s="12" t="str">
        <f t="shared" si="0"/>
        <v>木</v>
      </c>
      <c r="AI6" s="12" t="str">
        <f t="shared" si="0"/>
        <v>金</v>
      </c>
      <c r="AJ6" s="12" t="str">
        <f t="shared" si="0"/>
        <v>土</v>
      </c>
      <c r="AK6" s="12" t="str">
        <f t="shared" si="0"/>
        <v>日</v>
      </c>
      <c r="AL6" s="14" t="str">
        <f t="shared" ref="AL6" si="1">IF(AK6="月","火",IF(AK6="火","水",IF(AK6="水","木",IF(AK6="木","金",IF(AK6="金","土",IF(AK6="土","日",IF(AK6="日","月")))))))</f>
        <v>月</v>
      </c>
      <c r="AM6" s="12" t="str">
        <f t="shared" ref="AM6" si="2">IF(AL6="月","火",IF(AL6="火","水",IF(AL6="水","木",IF(AL6="木","金",IF(AL6="金","土",IF(AL6="土","日",IF(AL6="日","月")))))))</f>
        <v>火</v>
      </c>
      <c r="AN6" s="12" t="str">
        <f t="shared" ref="AN6" si="3">IF(AM6="月","火",IF(AM6="火","水",IF(AM6="水","木",IF(AM6="木","金",IF(AM6="金","土",IF(AM6="土","日",IF(AM6="日","月")))))))</f>
        <v>水</v>
      </c>
      <c r="AO6" s="12" t="str">
        <f t="shared" ref="AO6" si="4">IF(AN6="月","火",IF(AN6="火","水",IF(AN6="水","木",IF(AN6="木","金",IF(AN6="金","土",IF(AN6="土","日",IF(AN6="日","月")))))))</f>
        <v>木</v>
      </c>
      <c r="AP6" s="12" t="str">
        <f t="shared" ref="AP6" si="5">IF(AO6="月","火",IF(AO6="火","水",IF(AO6="水","木",IF(AO6="木","金",IF(AO6="金","土",IF(AO6="土","日",IF(AO6="日","月")))))))</f>
        <v>金</v>
      </c>
      <c r="AQ6" s="12" t="str">
        <f t="shared" ref="AQ6" si="6">IF(AP6="月","火",IF(AP6="火","水",IF(AP6="水","木",IF(AP6="木","金",IF(AP6="金","土",IF(AP6="土","日",IF(AP6="日","月")))))))</f>
        <v>土</v>
      </c>
      <c r="AR6" s="12" t="str">
        <f t="shared" ref="AR6" si="7">IF(AQ6="月","火",IF(AQ6="火","水",IF(AQ6="水","木",IF(AQ6="木","金",IF(AQ6="金","土",IF(AQ6="土","日",IF(AQ6="日","月")))))))</f>
        <v>日</v>
      </c>
      <c r="AS6" s="14" t="str">
        <f t="shared" ref="AS6" si="8">IF(AR6="月","火",IF(AR6="火","水",IF(AR6="水","木",IF(AR6="木","金",IF(AR6="金","土",IF(AR6="土","日",IF(AR6="日","月")))))))</f>
        <v>月</v>
      </c>
      <c r="AT6" s="12" t="str">
        <f t="shared" ref="AT6" si="9">IF(AS6="月","火",IF(AS6="火","水",IF(AS6="水","木",IF(AS6="木","金",IF(AS6="金","土",IF(AS6="土","日",IF(AS6="日","月")))))))</f>
        <v>火</v>
      </c>
      <c r="AU6" s="3"/>
      <c r="AV6" s="101" t="str">
        <f>A5</f>
        <v>令和</v>
      </c>
      <c r="AW6" s="101"/>
      <c r="AX6" s="101">
        <f>C5</f>
        <v>0</v>
      </c>
      <c r="AY6" s="101"/>
      <c r="AZ6" s="51" t="s">
        <v>41</v>
      </c>
      <c r="BA6" s="101">
        <f>F5</f>
        <v>0</v>
      </c>
      <c r="BB6" s="101"/>
      <c r="BC6" s="101"/>
      <c r="BD6" s="52" t="s">
        <v>43</v>
      </c>
      <c r="BE6" s="10"/>
      <c r="BF6" s="11"/>
      <c r="BG6" s="10"/>
      <c r="BK6" s="6" t="s">
        <v>15</v>
      </c>
      <c r="BM6" s="1">
        <v>6</v>
      </c>
    </row>
    <row r="7" spans="1:69" ht="15.95" customHeight="1" thickBot="1">
      <c r="A7" s="149" t="s">
        <v>13</v>
      </c>
      <c r="B7" s="150"/>
      <c r="C7" s="150"/>
      <c r="D7" s="150"/>
      <c r="E7" s="150"/>
      <c r="F7" s="150"/>
      <c r="G7" s="150"/>
      <c r="H7" s="150"/>
      <c r="I7" s="151"/>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V7" s="101" t="s">
        <v>35</v>
      </c>
      <c r="AW7" s="101"/>
      <c r="AX7" s="101"/>
      <c r="AY7" s="101"/>
      <c r="AZ7" s="101"/>
      <c r="BA7" s="101"/>
      <c r="BB7" s="101"/>
      <c r="BC7" s="101"/>
      <c r="BD7" s="101"/>
      <c r="BE7" s="101"/>
      <c r="BK7" s="6" t="s">
        <v>5</v>
      </c>
      <c r="BM7" s="1">
        <v>7</v>
      </c>
    </row>
    <row r="8" spans="1:69" ht="15.95" customHeight="1" thickBot="1">
      <c r="A8" s="152" t="s">
        <v>12</v>
      </c>
      <c r="B8" s="155" t="s">
        <v>11</v>
      </c>
      <c r="C8" s="156"/>
      <c r="D8" s="156"/>
      <c r="E8" s="156"/>
      <c r="F8" s="156"/>
      <c r="G8" s="157"/>
      <c r="H8" s="161" t="s">
        <v>10</v>
      </c>
      <c r="I8" s="162"/>
      <c r="J8" s="54"/>
      <c r="K8" s="55"/>
      <c r="L8" s="56"/>
      <c r="M8" s="57"/>
      <c r="N8" s="57"/>
      <c r="O8" s="57"/>
      <c r="P8" s="58"/>
      <c r="Q8" s="57"/>
      <c r="R8" s="55"/>
      <c r="S8" s="56"/>
      <c r="T8" s="57"/>
      <c r="U8" s="57"/>
      <c r="V8" s="57"/>
      <c r="W8" s="57"/>
      <c r="X8" s="59"/>
      <c r="Y8" s="55"/>
      <c r="Z8" s="56"/>
      <c r="AA8" s="57"/>
      <c r="AB8" s="56"/>
      <c r="AC8" s="56"/>
      <c r="AD8" s="60"/>
      <c r="AE8" s="56"/>
      <c r="AF8" s="55"/>
      <c r="AG8" s="56"/>
      <c r="AH8" s="56"/>
      <c r="AI8" s="56"/>
      <c r="AJ8" s="56"/>
      <c r="AK8" s="56"/>
      <c r="AL8" s="56"/>
      <c r="AM8" s="55"/>
      <c r="AN8" s="56"/>
      <c r="AO8" s="56"/>
      <c r="AP8" s="56"/>
      <c r="AQ8" s="56"/>
      <c r="AR8" s="56"/>
      <c r="AS8" s="61"/>
      <c r="AT8" s="67"/>
      <c r="AU8" s="63" t="s">
        <v>9</v>
      </c>
      <c r="BG8" s="11"/>
      <c r="BK8" s="6"/>
      <c r="BM8" s="1">
        <v>8</v>
      </c>
    </row>
    <row r="9" spans="1:69" ht="15.95" customHeight="1" thickTop="1">
      <c r="A9" s="153"/>
      <c r="B9" s="158"/>
      <c r="C9" s="159"/>
      <c r="D9" s="159"/>
      <c r="E9" s="159"/>
      <c r="F9" s="159"/>
      <c r="G9" s="160"/>
      <c r="H9" s="163" t="s">
        <v>8</v>
      </c>
      <c r="I9" s="164"/>
      <c r="J9" s="15"/>
      <c r="K9" s="16"/>
      <c r="L9" s="17"/>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7"/>
      <c r="AP9" s="17"/>
      <c r="AQ9" s="17"/>
      <c r="AR9" s="17"/>
      <c r="AS9" s="66"/>
      <c r="AT9" s="68"/>
      <c r="AV9" s="21" t="s">
        <v>4</v>
      </c>
      <c r="AW9" s="22"/>
      <c r="AX9" s="22"/>
      <c r="AY9" s="23"/>
      <c r="AZ9" s="121">
        <f>COUNTIF(J8:AT8,"□")</f>
        <v>0</v>
      </c>
      <c r="BA9" s="122"/>
      <c r="BB9" s="24" t="s">
        <v>1</v>
      </c>
      <c r="BC9" s="114" t="s">
        <v>3</v>
      </c>
      <c r="BD9" s="115"/>
      <c r="BE9" s="116"/>
      <c r="BG9" s="11"/>
      <c r="BM9" s="1">
        <v>9</v>
      </c>
      <c r="BP9" s="11"/>
      <c r="BQ9" s="11"/>
    </row>
    <row r="10" spans="1:69" ht="15.95" customHeight="1" thickBot="1">
      <c r="A10" s="153"/>
      <c r="B10" s="165" t="s">
        <v>7</v>
      </c>
      <c r="C10" s="166"/>
      <c r="D10" s="166"/>
      <c r="E10" s="166"/>
      <c r="F10" s="166"/>
      <c r="G10" s="166"/>
      <c r="H10" s="166"/>
      <c r="I10" s="167"/>
      <c r="J10" s="92"/>
      <c r="K10" s="105"/>
      <c r="L10" s="105"/>
      <c r="M10" s="105"/>
      <c r="N10" s="105"/>
      <c r="O10" s="105"/>
      <c r="P10" s="111"/>
      <c r="Q10" s="105"/>
      <c r="R10" s="105"/>
      <c r="S10" s="105"/>
      <c r="T10" s="105"/>
      <c r="U10" s="105"/>
      <c r="V10" s="105"/>
      <c r="W10" s="105"/>
      <c r="X10" s="143"/>
      <c r="Y10" s="105"/>
      <c r="Z10" s="102"/>
      <c r="AA10" s="131"/>
      <c r="AB10" s="102"/>
      <c r="AC10" s="102"/>
      <c r="AD10" s="174"/>
      <c r="AE10" s="95"/>
      <c r="AF10" s="128"/>
      <c r="AG10" s="102"/>
      <c r="AH10" s="102"/>
      <c r="AI10" s="102"/>
      <c r="AJ10" s="108"/>
      <c r="AK10" s="102"/>
      <c r="AL10" s="95"/>
      <c r="AM10" s="128"/>
      <c r="AN10" s="102"/>
      <c r="AO10" s="102"/>
      <c r="AP10" s="102"/>
      <c r="AQ10" s="108"/>
      <c r="AR10" s="102"/>
      <c r="AS10" s="95"/>
      <c r="AT10" s="98"/>
      <c r="AV10" s="25" t="s">
        <v>2</v>
      </c>
      <c r="AW10" s="26"/>
      <c r="AX10" s="26"/>
      <c r="AY10" s="27"/>
      <c r="AZ10" s="117">
        <f>COUNT(J7:AT7)-COUNTIF(J8:AT8,"×")-COUNTIF(J8:AT8,"－")</f>
        <v>0</v>
      </c>
      <c r="BA10" s="118"/>
      <c r="BB10" s="28" t="s">
        <v>1</v>
      </c>
      <c r="BC10" s="119" t="e">
        <f>(AZ9/AZ10)*100</f>
        <v>#DIV/0!</v>
      </c>
      <c r="BD10" s="120"/>
      <c r="BE10" s="29" t="s">
        <v>0</v>
      </c>
      <c r="BM10" s="1">
        <v>10</v>
      </c>
      <c r="BN10" s="11"/>
      <c r="BO10" s="11"/>
      <c r="BP10" s="11"/>
      <c r="BQ10" s="11"/>
    </row>
    <row r="11" spans="1:69" ht="15.95" customHeight="1" thickTop="1">
      <c r="A11" s="153"/>
      <c r="B11" s="168"/>
      <c r="C11" s="169"/>
      <c r="D11" s="169"/>
      <c r="E11" s="169"/>
      <c r="F11" s="169"/>
      <c r="G11" s="169"/>
      <c r="H11" s="169"/>
      <c r="I11" s="170"/>
      <c r="J11" s="93"/>
      <c r="K11" s="106"/>
      <c r="L11" s="106"/>
      <c r="M11" s="106"/>
      <c r="N11" s="106"/>
      <c r="O11" s="106"/>
      <c r="P11" s="112"/>
      <c r="Q11" s="106"/>
      <c r="R11" s="106"/>
      <c r="S11" s="106"/>
      <c r="T11" s="106"/>
      <c r="U11" s="106"/>
      <c r="V11" s="106"/>
      <c r="W11" s="106"/>
      <c r="X11" s="144"/>
      <c r="Y11" s="106"/>
      <c r="Z11" s="103"/>
      <c r="AA11" s="132"/>
      <c r="AB11" s="103"/>
      <c r="AC11" s="103"/>
      <c r="AD11" s="175"/>
      <c r="AE11" s="96"/>
      <c r="AF11" s="129"/>
      <c r="AG11" s="103"/>
      <c r="AH11" s="103"/>
      <c r="AI11" s="103"/>
      <c r="AJ11" s="109"/>
      <c r="AK11" s="103"/>
      <c r="AL11" s="96"/>
      <c r="AM11" s="129"/>
      <c r="AN11" s="103"/>
      <c r="AO11" s="103"/>
      <c r="AP11" s="103"/>
      <c r="AQ11" s="109"/>
      <c r="AR11" s="103"/>
      <c r="AS11" s="96"/>
      <c r="AT11" s="99"/>
      <c r="BL11" s="11"/>
      <c r="BM11" s="1">
        <v>11</v>
      </c>
      <c r="BN11" s="11"/>
    </row>
    <row r="12" spans="1:69" ht="15.95" customHeight="1" thickBot="1">
      <c r="A12" s="153"/>
      <c r="B12" s="168"/>
      <c r="C12" s="169"/>
      <c r="D12" s="169"/>
      <c r="E12" s="169"/>
      <c r="F12" s="169"/>
      <c r="G12" s="169"/>
      <c r="H12" s="169"/>
      <c r="I12" s="170"/>
      <c r="J12" s="93"/>
      <c r="K12" s="106"/>
      <c r="L12" s="106"/>
      <c r="M12" s="106"/>
      <c r="N12" s="106"/>
      <c r="O12" s="106"/>
      <c r="P12" s="112"/>
      <c r="Q12" s="106"/>
      <c r="R12" s="106"/>
      <c r="S12" s="106"/>
      <c r="T12" s="106"/>
      <c r="U12" s="106"/>
      <c r="V12" s="106"/>
      <c r="W12" s="106"/>
      <c r="X12" s="144"/>
      <c r="Y12" s="106"/>
      <c r="Z12" s="103"/>
      <c r="AA12" s="132"/>
      <c r="AB12" s="103"/>
      <c r="AC12" s="103"/>
      <c r="AD12" s="175"/>
      <c r="AE12" s="96"/>
      <c r="AF12" s="129"/>
      <c r="AG12" s="103"/>
      <c r="AH12" s="103"/>
      <c r="AI12" s="103"/>
      <c r="AJ12" s="109"/>
      <c r="AK12" s="103"/>
      <c r="AL12" s="96"/>
      <c r="AM12" s="129"/>
      <c r="AN12" s="103"/>
      <c r="AO12" s="103"/>
      <c r="AP12" s="103"/>
      <c r="AQ12" s="109"/>
      <c r="AR12" s="103"/>
      <c r="AS12" s="96"/>
      <c r="AT12" s="99"/>
      <c r="AU12" s="62" t="s">
        <v>6</v>
      </c>
      <c r="BM12" s="1">
        <v>12</v>
      </c>
    </row>
    <row r="13" spans="1:69" ht="15.95" customHeight="1" thickTop="1">
      <c r="A13" s="153"/>
      <c r="B13" s="168"/>
      <c r="C13" s="169"/>
      <c r="D13" s="169"/>
      <c r="E13" s="169"/>
      <c r="F13" s="169"/>
      <c r="G13" s="169"/>
      <c r="H13" s="169"/>
      <c r="I13" s="170"/>
      <c r="J13" s="93"/>
      <c r="K13" s="106"/>
      <c r="L13" s="106"/>
      <c r="M13" s="106"/>
      <c r="N13" s="106"/>
      <c r="O13" s="106"/>
      <c r="P13" s="112"/>
      <c r="Q13" s="106"/>
      <c r="R13" s="106"/>
      <c r="S13" s="106"/>
      <c r="T13" s="106"/>
      <c r="U13" s="106"/>
      <c r="V13" s="106"/>
      <c r="W13" s="106"/>
      <c r="X13" s="144"/>
      <c r="Y13" s="106"/>
      <c r="Z13" s="103"/>
      <c r="AA13" s="132"/>
      <c r="AB13" s="103"/>
      <c r="AC13" s="103"/>
      <c r="AD13" s="175"/>
      <c r="AE13" s="96"/>
      <c r="AF13" s="129"/>
      <c r="AG13" s="103"/>
      <c r="AH13" s="103"/>
      <c r="AI13" s="103"/>
      <c r="AJ13" s="109"/>
      <c r="AK13" s="103"/>
      <c r="AL13" s="96"/>
      <c r="AM13" s="129"/>
      <c r="AN13" s="103"/>
      <c r="AO13" s="103"/>
      <c r="AP13" s="103"/>
      <c r="AQ13" s="109"/>
      <c r="AR13" s="103"/>
      <c r="AS13" s="96"/>
      <c r="AT13" s="99"/>
      <c r="AV13" s="21" t="s">
        <v>4</v>
      </c>
      <c r="AW13" s="22"/>
      <c r="AX13" s="22"/>
      <c r="AY13" s="23"/>
      <c r="AZ13" s="121">
        <f>COUNTIF(J9:AT9,"□")</f>
        <v>0</v>
      </c>
      <c r="BA13" s="122"/>
      <c r="BB13" s="24" t="s">
        <v>1</v>
      </c>
      <c r="BC13" s="136" t="s">
        <v>3</v>
      </c>
      <c r="BD13" s="137"/>
      <c r="BE13" s="138"/>
      <c r="BN13" s="11"/>
    </row>
    <row r="14" spans="1:69" ht="15.95" customHeight="1" thickBot="1">
      <c r="A14" s="153"/>
      <c r="B14" s="168"/>
      <c r="C14" s="169"/>
      <c r="D14" s="169"/>
      <c r="E14" s="169"/>
      <c r="F14" s="169"/>
      <c r="G14" s="169"/>
      <c r="H14" s="169"/>
      <c r="I14" s="170"/>
      <c r="J14" s="93"/>
      <c r="K14" s="106"/>
      <c r="L14" s="106"/>
      <c r="M14" s="106"/>
      <c r="N14" s="106"/>
      <c r="O14" s="106"/>
      <c r="P14" s="112"/>
      <c r="Q14" s="106"/>
      <c r="R14" s="106"/>
      <c r="S14" s="106"/>
      <c r="T14" s="106"/>
      <c r="U14" s="106"/>
      <c r="V14" s="106"/>
      <c r="W14" s="106"/>
      <c r="X14" s="144"/>
      <c r="Y14" s="106"/>
      <c r="Z14" s="103"/>
      <c r="AA14" s="132"/>
      <c r="AB14" s="103"/>
      <c r="AC14" s="103"/>
      <c r="AD14" s="175"/>
      <c r="AE14" s="96"/>
      <c r="AF14" s="129"/>
      <c r="AG14" s="103"/>
      <c r="AH14" s="103"/>
      <c r="AI14" s="103"/>
      <c r="AJ14" s="109"/>
      <c r="AK14" s="103"/>
      <c r="AL14" s="96"/>
      <c r="AM14" s="129"/>
      <c r="AN14" s="103"/>
      <c r="AO14" s="103"/>
      <c r="AP14" s="103"/>
      <c r="AQ14" s="109"/>
      <c r="AR14" s="103"/>
      <c r="AS14" s="96"/>
      <c r="AT14" s="99"/>
      <c r="AV14" s="25" t="s">
        <v>2</v>
      </c>
      <c r="AW14" s="26"/>
      <c r="AX14" s="26"/>
      <c r="AY14" s="27"/>
      <c r="AZ14" s="117">
        <f>COUNT(J7:AT7)-COUNTIF(J9:AT9,"×")-COUNTIF(J9:AT9,"－")</f>
        <v>0</v>
      </c>
      <c r="BA14" s="118"/>
      <c r="BB14" s="28" t="s">
        <v>1</v>
      </c>
      <c r="BC14" s="134" t="e">
        <f>(AZ13/AZ14)*100</f>
        <v>#DIV/0!</v>
      </c>
      <c r="BD14" s="135"/>
      <c r="BE14" s="31" t="s">
        <v>0</v>
      </c>
      <c r="BN14" s="11"/>
      <c r="BO14" s="30"/>
      <c r="BP14" s="30"/>
      <c r="BQ14" s="30"/>
    </row>
    <row r="15" spans="1:69" ht="15.95" customHeight="1" thickTop="1" thickBot="1">
      <c r="A15" s="153"/>
      <c r="B15" s="168"/>
      <c r="C15" s="169"/>
      <c r="D15" s="169"/>
      <c r="E15" s="169"/>
      <c r="F15" s="169"/>
      <c r="G15" s="169"/>
      <c r="H15" s="169"/>
      <c r="I15" s="170"/>
      <c r="J15" s="93"/>
      <c r="K15" s="106"/>
      <c r="L15" s="106"/>
      <c r="M15" s="106"/>
      <c r="N15" s="106"/>
      <c r="O15" s="106"/>
      <c r="P15" s="112"/>
      <c r="Q15" s="106"/>
      <c r="R15" s="106"/>
      <c r="S15" s="106"/>
      <c r="T15" s="106"/>
      <c r="U15" s="106"/>
      <c r="V15" s="106"/>
      <c r="W15" s="106"/>
      <c r="X15" s="144"/>
      <c r="Y15" s="106"/>
      <c r="Z15" s="103"/>
      <c r="AA15" s="132"/>
      <c r="AB15" s="103"/>
      <c r="AC15" s="103"/>
      <c r="AD15" s="175"/>
      <c r="AE15" s="96"/>
      <c r="AF15" s="129"/>
      <c r="AG15" s="103"/>
      <c r="AH15" s="103"/>
      <c r="AI15" s="103"/>
      <c r="AJ15" s="109"/>
      <c r="AK15" s="103"/>
      <c r="AL15" s="96"/>
      <c r="AM15" s="129"/>
      <c r="AN15" s="103"/>
      <c r="AO15" s="103"/>
      <c r="AP15" s="103"/>
      <c r="AQ15" s="109"/>
      <c r="AR15" s="103"/>
      <c r="AS15" s="96"/>
      <c r="AT15" s="99"/>
      <c r="BN15" s="11"/>
      <c r="BO15" s="30"/>
      <c r="BP15" s="30"/>
      <c r="BQ15" s="30"/>
    </row>
    <row r="16" spans="1:69" ht="15.95" customHeight="1">
      <c r="A16" s="153"/>
      <c r="B16" s="168"/>
      <c r="C16" s="169"/>
      <c r="D16" s="169"/>
      <c r="E16" s="169"/>
      <c r="F16" s="169"/>
      <c r="G16" s="169"/>
      <c r="H16" s="169"/>
      <c r="I16" s="170"/>
      <c r="J16" s="93"/>
      <c r="K16" s="106"/>
      <c r="L16" s="106"/>
      <c r="M16" s="106"/>
      <c r="N16" s="106"/>
      <c r="O16" s="106"/>
      <c r="P16" s="112"/>
      <c r="Q16" s="106"/>
      <c r="R16" s="106"/>
      <c r="S16" s="106"/>
      <c r="T16" s="106"/>
      <c r="U16" s="106"/>
      <c r="V16" s="106"/>
      <c r="W16" s="106"/>
      <c r="X16" s="144"/>
      <c r="Y16" s="106"/>
      <c r="Z16" s="103"/>
      <c r="AA16" s="132"/>
      <c r="AB16" s="103"/>
      <c r="AC16" s="103"/>
      <c r="AD16" s="175"/>
      <c r="AE16" s="96"/>
      <c r="AF16" s="129"/>
      <c r="AG16" s="103"/>
      <c r="AH16" s="103"/>
      <c r="AI16" s="103"/>
      <c r="AJ16" s="109"/>
      <c r="AK16" s="103"/>
      <c r="AL16" s="96"/>
      <c r="AM16" s="129"/>
      <c r="AN16" s="103"/>
      <c r="AO16" s="103"/>
      <c r="AP16" s="103"/>
      <c r="AQ16" s="109"/>
      <c r="AR16" s="103"/>
      <c r="AS16" s="96"/>
      <c r="AT16" s="99"/>
      <c r="AU16" s="1" t="s">
        <v>46</v>
      </c>
      <c r="BB16" s="123" t="e">
        <f>IF(BC14&gt;=28.5,"◎","×")</f>
        <v>#DIV/0!</v>
      </c>
      <c r="BC16" s="124"/>
    </row>
    <row r="17" spans="1:58" ht="15.95" customHeight="1" thickBot="1">
      <c r="A17" s="154"/>
      <c r="B17" s="171"/>
      <c r="C17" s="172"/>
      <c r="D17" s="172"/>
      <c r="E17" s="172"/>
      <c r="F17" s="172"/>
      <c r="G17" s="172"/>
      <c r="H17" s="172"/>
      <c r="I17" s="173"/>
      <c r="J17" s="94"/>
      <c r="K17" s="107"/>
      <c r="L17" s="107"/>
      <c r="M17" s="107"/>
      <c r="N17" s="107"/>
      <c r="O17" s="107"/>
      <c r="P17" s="113"/>
      <c r="Q17" s="107"/>
      <c r="R17" s="107"/>
      <c r="S17" s="107"/>
      <c r="T17" s="107"/>
      <c r="U17" s="107"/>
      <c r="V17" s="107"/>
      <c r="W17" s="107"/>
      <c r="X17" s="145"/>
      <c r="Y17" s="107"/>
      <c r="Z17" s="104"/>
      <c r="AA17" s="133"/>
      <c r="AB17" s="104"/>
      <c r="AC17" s="104"/>
      <c r="AD17" s="176"/>
      <c r="AE17" s="97"/>
      <c r="AF17" s="130"/>
      <c r="AG17" s="104"/>
      <c r="AH17" s="104"/>
      <c r="AI17" s="104"/>
      <c r="AJ17" s="110"/>
      <c r="AK17" s="104"/>
      <c r="AL17" s="97"/>
      <c r="AM17" s="130"/>
      <c r="AN17" s="104"/>
      <c r="AO17" s="104"/>
      <c r="AP17" s="104"/>
      <c r="AQ17" s="110"/>
      <c r="AR17" s="104"/>
      <c r="AS17" s="97"/>
      <c r="AT17" s="100"/>
      <c r="AU17" s="3"/>
      <c r="AV17" s="1" t="s">
        <v>45</v>
      </c>
      <c r="AY17" s="8"/>
      <c r="AZ17" s="3"/>
      <c r="BB17" s="125"/>
      <c r="BC17" s="126"/>
      <c r="BE17" s="11"/>
      <c r="BF17" s="11"/>
    </row>
    <row r="18" spans="1:58" ht="15.95" customHeight="1">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S18" s="65"/>
      <c r="AT18" s="65"/>
      <c r="AU18" s="3"/>
      <c r="BF18" s="11"/>
    </row>
    <row r="19" spans="1:58" ht="15.95" customHeight="1">
      <c r="A19" s="139" t="s">
        <v>40</v>
      </c>
      <c r="B19" s="140"/>
      <c r="C19" s="127"/>
      <c r="D19" s="127"/>
      <c r="E19" s="49" t="s">
        <v>41</v>
      </c>
      <c r="F19" s="127"/>
      <c r="G19" s="127"/>
      <c r="H19" s="127"/>
      <c r="I19" s="50" t="s">
        <v>42</v>
      </c>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c r="AS19" s="64"/>
      <c r="AT19" s="64"/>
    </row>
    <row r="20" spans="1:58" ht="15.95" customHeight="1">
      <c r="A20" s="146" t="s">
        <v>14</v>
      </c>
      <c r="B20" s="147"/>
      <c r="C20" s="147"/>
      <c r="D20" s="147"/>
      <c r="E20" s="147"/>
      <c r="F20" s="147"/>
      <c r="G20" s="147"/>
      <c r="H20" s="147"/>
      <c r="I20" s="148"/>
      <c r="J20" s="12" t="s">
        <v>28</v>
      </c>
      <c r="K20" s="12" t="str">
        <f t="shared" ref="K20" si="10">IF(J20="月","火",IF(J20="火","水",IF(J20="水","木",IF(J20="木","金",IF(J20="金","土",IF(J20="土","日",IF(J20="日","月")))))))</f>
        <v>火</v>
      </c>
      <c r="L20" s="12" t="str">
        <f t="shared" ref="L20" si="11">IF(K20="月","火",IF(K20="火","水",IF(K20="水","木",IF(K20="木","金",IF(K20="金","土",IF(K20="土","日",IF(K20="日","月")))))))</f>
        <v>水</v>
      </c>
      <c r="M20" s="12" t="str">
        <f t="shared" ref="M20" si="12">IF(L20="月","火",IF(L20="火","水",IF(L20="水","木",IF(L20="木","金",IF(L20="金","土",IF(L20="土","日",IF(L20="日","月")))))))</f>
        <v>木</v>
      </c>
      <c r="N20" s="12" t="str">
        <f t="shared" ref="N20" si="13">IF(M20="月","火",IF(M20="火","水",IF(M20="水","木",IF(M20="木","金",IF(M20="金","土",IF(M20="土","日",IF(M20="日","月")))))))</f>
        <v>金</v>
      </c>
      <c r="O20" s="12" t="str">
        <f t="shared" ref="O20" si="14">IF(N20="月","火",IF(N20="火","水",IF(N20="水","木",IF(N20="木","金",IF(N20="金","土",IF(N20="土","日",IF(N20="日","月")))))))</f>
        <v>土</v>
      </c>
      <c r="P20" s="13" t="str">
        <f t="shared" ref="P20" si="15">IF(O20="月","火",IF(O20="火","水",IF(O20="水","木",IF(O20="木","金",IF(O20="金","土",IF(O20="土","日",IF(O20="日","月")))))))</f>
        <v>日</v>
      </c>
      <c r="Q20" s="14" t="str">
        <f t="shared" ref="Q20" si="16">IF(P20="月","火",IF(P20="火","水",IF(P20="水","木",IF(P20="木","金",IF(P20="金","土",IF(P20="土","日",IF(P20="日","月")))))))</f>
        <v>月</v>
      </c>
      <c r="R20" s="12" t="str">
        <f t="shared" ref="R20" si="17">IF(Q20="月","火",IF(Q20="火","水",IF(Q20="水","木",IF(Q20="木","金",IF(Q20="金","土",IF(Q20="土","日",IF(Q20="日","月")))))))</f>
        <v>火</v>
      </c>
      <c r="S20" s="12" t="str">
        <f t="shared" ref="S20" si="18">IF(R20="月","火",IF(R20="火","水",IF(R20="水","木",IF(R20="木","金",IF(R20="金","土",IF(R20="土","日",IF(R20="日","月")))))))</f>
        <v>水</v>
      </c>
      <c r="T20" s="12" t="str">
        <f t="shared" ref="T20" si="19">IF(S20="月","火",IF(S20="火","水",IF(S20="水","木",IF(S20="木","金",IF(S20="金","土",IF(S20="土","日",IF(S20="日","月")))))))</f>
        <v>木</v>
      </c>
      <c r="U20" s="12" t="str">
        <f t="shared" ref="U20" si="20">IF(T20="月","火",IF(T20="火","水",IF(T20="水","木",IF(T20="木","金",IF(T20="金","土",IF(T20="土","日",IF(T20="日","月")))))))</f>
        <v>金</v>
      </c>
      <c r="V20" s="12" t="str">
        <f t="shared" ref="V20" si="21">IF(U20="月","火",IF(U20="火","水",IF(U20="水","木",IF(U20="木","金",IF(U20="金","土",IF(U20="土","日",IF(U20="日","月")))))))</f>
        <v>土</v>
      </c>
      <c r="W20" s="12" t="str">
        <f t="shared" ref="W20" si="22">IF(V20="月","火",IF(V20="火","水",IF(V20="水","木",IF(V20="木","金",IF(V20="金","土",IF(V20="土","日",IF(V20="日","月")))))))</f>
        <v>日</v>
      </c>
      <c r="X20" s="12" t="str">
        <f t="shared" ref="X20" si="23">IF(W20="月","火",IF(W20="火","水",IF(W20="水","木",IF(W20="木","金",IF(W20="金","土",IF(W20="土","日",IF(W20="日","月")))))))</f>
        <v>月</v>
      </c>
      <c r="Y20" s="12" t="str">
        <f t="shared" ref="Y20" si="24">IF(X20="月","火",IF(X20="火","水",IF(X20="水","木",IF(X20="木","金",IF(X20="金","土",IF(X20="土","日",IF(X20="日","月")))))))</f>
        <v>火</v>
      </c>
      <c r="Z20" s="12" t="str">
        <f t="shared" ref="Z20" si="25">IF(Y20="月","火",IF(Y20="火","水",IF(Y20="水","木",IF(Y20="木","金",IF(Y20="金","土",IF(Y20="土","日",IF(Y20="日","月")))))))</f>
        <v>水</v>
      </c>
      <c r="AA20" s="12" t="str">
        <f t="shared" ref="AA20" si="26">IF(Z20="月","火",IF(Z20="火","水",IF(Z20="水","木",IF(Z20="木","金",IF(Z20="金","土",IF(Z20="土","日",IF(Z20="日","月")))))))</f>
        <v>木</v>
      </c>
      <c r="AB20" s="12" t="str">
        <f t="shared" ref="AB20" si="27">IF(AA20="月","火",IF(AA20="火","水",IF(AA20="水","木",IF(AA20="木","金",IF(AA20="金","土",IF(AA20="土","日",IF(AA20="日","月")))))))</f>
        <v>金</v>
      </c>
      <c r="AC20" s="12" t="str">
        <f t="shared" ref="AC20" si="28">IF(AB20="月","火",IF(AB20="火","水",IF(AB20="水","木",IF(AB20="木","金",IF(AB20="金","土",IF(AB20="土","日",IF(AB20="日","月")))))))</f>
        <v>土</v>
      </c>
      <c r="AD20" s="13" t="str">
        <f t="shared" ref="AD20" si="29">IF(AC20="月","火",IF(AC20="火","水",IF(AC20="水","木",IF(AC20="木","金",IF(AC20="金","土",IF(AC20="土","日",IF(AC20="日","月")))))))</f>
        <v>日</v>
      </c>
      <c r="AE20" s="14" t="str">
        <f t="shared" ref="AE20" si="30">IF(AD20="月","火",IF(AD20="火","水",IF(AD20="水","木",IF(AD20="木","金",IF(AD20="金","土",IF(AD20="土","日",IF(AD20="日","月")))))))</f>
        <v>月</v>
      </c>
      <c r="AF20" s="12" t="str">
        <f t="shared" ref="AF20" si="31">IF(AE20="月","火",IF(AE20="火","水",IF(AE20="水","木",IF(AE20="木","金",IF(AE20="金","土",IF(AE20="土","日",IF(AE20="日","月")))))))</f>
        <v>火</v>
      </c>
      <c r="AG20" s="12" t="str">
        <f t="shared" ref="AG20" si="32">IF(AF20="月","火",IF(AF20="火","水",IF(AF20="水","木",IF(AF20="木","金",IF(AF20="金","土",IF(AF20="土","日",IF(AF20="日","月")))))))</f>
        <v>水</v>
      </c>
      <c r="AH20" s="12" t="str">
        <f t="shared" ref="AH20" si="33">IF(AG20="月","火",IF(AG20="火","水",IF(AG20="水","木",IF(AG20="木","金",IF(AG20="金","土",IF(AG20="土","日",IF(AG20="日","月")))))))</f>
        <v>木</v>
      </c>
      <c r="AI20" s="12" t="str">
        <f t="shared" ref="AI20" si="34">IF(AH20="月","火",IF(AH20="火","水",IF(AH20="水","木",IF(AH20="木","金",IF(AH20="金","土",IF(AH20="土","日",IF(AH20="日","月")))))))</f>
        <v>金</v>
      </c>
      <c r="AJ20" s="12" t="str">
        <f t="shared" ref="AJ20" si="35">IF(AI20="月","火",IF(AI20="火","水",IF(AI20="水","木",IF(AI20="木","金",IF(AI20="金","土",IF(AI20="土","日",IF(AI20="日","月")))))))</f>
        <v>土</v>
      </c>
      <c r="AK20" s="12" t="str">
        <f t="shared" ref="AK20" si="36">IF(AJ20="月","火",IF(AJ20="火","水",IF(AJ20="水","木",IF(AJ20="木","金",IF(AJ20="金","土",IF(AJ20="土","日",IF(AJ20="日","月")))))))</f>
        <v>日</v>
      </c>
      <c r="AL20" s="14" t="str">
        <f t="shared" ref="AL20" si="37">IF(AK20="月","火",IF(AK20="火","水",IF(AK20="水","木",IF(AK20="木","金",IF(AK20="金","土",IF(AK20="土","日",IF(AK20="日","月")))))))</f>
        <v>月</v>
      </c>
      <c r="AM20" s="12" t="str">
        <f t="shared" ref="AM20" si="38">IF(AL20="月","火",IF(AL20="火","水",IF(AL20="水","木",IF(AL20="木","金",IF(AL20="金","土",IF(AL20="土","日",IF(AL20="日","月")))))))</f>
        <v>火</v>
      </c>
      <c r="AN20" s="12" t="str">
        <f t="shared" ref="AN20" si="39">IF(AM20="月","火",IF(AM20="火","水",IF(AM20="水","木",IF(AM20="木","金",IF(AM20="金","土",IF(AM20="土","日",IF(AM20="日","月")))))))</f>
        <v>水</v>
      </c>
      <c r="AO20" s="12" t="str">
        <f t="shared" ref="AO20" si="40">IF(AN20="月","火",IF(AN20="火","水",IF(AN20="水","木",IF(AN20="木","金",IF(AN20="金","土",IF(AN20="土","日",IF(AN20="日","月")))))))</f>
        <v>木</v>
      </c>
      <c r="AP20" s="12" t="str">
        <f t="shared" ref="AP20" si="41">IF(AO20="月","火",IF(AO20="火","水",IF(AO20="水","木",IF(AO20="木","金",IF(AO20="金","土",IF(AO20="土","日",IF(AO20="日","月")))))))</f>
        <v>金</v>
      </c>
      <c r="AQ20" s="12" t="str">
        <f t="shared" ref="AQ20" si="42">IF(AP20="月","火",IF(AP20="火","水",IF(AP20="水","木",IF(AP20="木","金",IF(AP20="金","土",IF(AP20="土","日",IF(AP20="日","月")))))))</f>
        <v>土</v>
      </c>
      <c r="AR20" s="12" t="str">
        <f t="shared" ref="AR20" si="43">IF(AQ20="月","火",IF(AQ20="火","水",IF(AQ20="水","木",IF(AQ20="木","金",IF(AQ20="金","土",IF(AQ20="土","日",IF(AQ20="日","月")))))))</f>
        <v>日</v>
      </c>
      <c r="AS20" s="14" t="str">
        <f t="shared" ref="AS20" si="44">IF(AR20="月","火",IF(AR20="火","水",IF(AR20="水","木",IF(AR20="木","金",IF(AR20="金","土",IF(AR20="土","日",IF(AR20="日","月")))))))</f>
        <v>月</v>
      </c>
      <c r="AT20" s="12" t="str">
        <f t="shared" ref="AT20" si="45">IF(AS20="月","火",IF(AS20="火","水",IF(AS20="水","木",IF(AS20="木","金",IF(AS20="金","土",IF(AS20="土","日",IF(AS20="日","月")))))))</f>
        <v>火</v>
      </c>
      <c r="AU20" s="3"/>
      <c r="AV20" s="101" t="str">
        <f>A19</f>
        <v>令和</v>
      </c>
      <c r="AW20" s="101"/>
      <c r="AX20" s="101">
        <f>C19</f>
        <v>0</v>
      </c>
      <c r="AY20" s="101"/>
      <c r="AZ20" s="51" t="s">
        <v>41</v>
      </c>
      <c r="BA20" s="101">
        <f>F19</f>
        <v>0</v>
      </c>
      <c r="BB20" s="101"/>
      <c r="BC20" s="101"/>
      <c r="BD20" s="52" t="s">
        <v>43</v>
      </c>
      <c r="BE20" s="10"/>
    </row>
    <row r="21" spans="1:58" ht="15.95" customHeight="1" thickBot="1">
      <c r="A21" s="149" t="s">
        <v>13</v>
      </c>
      <c r="B21" s="150"/>
      <c r="C21" s="150"/>
      <c r="D21" s="150"/>
      <c r="E21" s="150"/>
      <c r="F21" s="150"/>
      <c r="G21" s="150"/>
      <c r="H21" s="150"/>
      <c r="I21" s="151"/>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V21" s="101" t="s">
        <v>35</v>
      </c>
      <c r="AW21" s="101"/>
      <c r="AX21" s="101"/>
      <c r="AY21" s="101"/>
      <c r="AZ21" s="101"/>
      <c r="BA21" s="101"/>
      <c r="BB21" s="101"/>
      <c r="BC21" s="101"/>
      <c r="BD21" s="101"/>
      <c r="BE21" s="101"/>
    </row>
    <row r="22" spans="1:58" ht="15.95" customHeight="1" thickBot="1">
      <c r="A22" s="152" t="s">
        <v>12</v>
      </c>
      <c r="B22" s="155" t="s">
        <v>11</v>
      </c>
      <c r="C22" s="156"/>
      <c r="D22" s="156"/>
      <c r="E22" s="156"/>
      <c r="F22" s="156"/>
      <c r="G22" s="157"/>
      <c r="H22" s="161" t="s">
        <v>10</v>
      </c>
      <c r="I22" s="162"/>
      <c r="J22" s="54"/>
      <c r="K22" s="55"/>
      <c r="L22" s="56"/>
      <c r="M22" s="57"/>
      <c r="N22" s="57"/>
      <c r="O22" s="57"/>
      <c r="P22" s="58"/>
      <c r="Q22" s="57"/>
      <c r="R22" s="55"/>
      <c r="S22" s="56"/>
      <c r="T22" s="57"/>
      <c r="U22" s="57"/>
      <c r="V22" s="57"/>
      <c r="W22" s="57"/>
      <c r="X22" s="59"/>
      <c r="Y22" s="55"/>
      <c r="Z22" s="56"/>
      <c r="AA22" s="57"/>
      <c r="AB22" s="56"/>
      <c r="AC22" s="56"/>
      <c r="AD22" s="60"/>
      <c r="AE22" s="56"/>
      <c r="AF22" s="55"/>
      <c r="AG22" s="56"/>
      <c r="AH22" s="56"/>
      <c r="AI22" s="56"/>
      <c r="AJ22" s="56"/>
      <c r="AK22" s="56"/>
      <c r="AL22" s="56"/>
      <c r="AM22" s="55"/>
      <c r="AN22" s="56"/>
      <c r="AO22" s="56"/>
      <c r="AP22" s="56"/>
      <c r="AQ22" s="56"/>
      <c r="AR22" s="56"/>
      <c r="AS22" s="61"/>
      <c r="AT22" s="67"/>
      <c r="AU22" s="63" t="s">
        <v>9</v>
      </c>
    </row>
    <row r="23" spans="1:58" ht="15.95" customHeight="1" thickTop="1">
      <c r="A23" s="153"/>
      <c r="B23" s="158"/>
      <c r="C23" s="159"/>
      <c r="D23" s="159"/>
      <c r="E23" s="159"/>
      <c r="F23" s="159"/>
      <c r="G23" s="160"/>
      <c r="H23" s="163" t="s">
        <v>8</v>
      </c>
      <c r="I23" s="164"/>
      <c r="J23" s="15"/>
      <c r="K23" s="16"/>
      <c r="L23" s="17"/>
      <c r="M23" s="18"/>
      <c r="N23" s="18"/>
      <c r="O23" s="18"/>
      <c r="P23" s="19"/>
      <c r="Q23" s="18"/>
      <c r="R23" s="16"/>
      <c r="S23" s="17"/>
      <c r="T23" s="18"/>
      <c r="U23" s="18"/>
      <c r="V23" s="18"/>
      <c r="W23" s="18"/>
      <c r="X23" s="20"/>
      <c r="Y23" s="16"/>
      <c r="Z23" s="17"/>
      <c r="AA23" s="18"/>
      <c r="AB23" s="18"/>
      <c r="AC23" s="18"/>
      <c r="AD23" s="18"/>
      <c r="AE23" s="18"/>
      <c r="AF23" s="18"/>
      <c r="AG23" s="17"/>
      <c r="AH23" s="17"/>
      <c r="AI23" s="17"/>
      <c r="AJ23" s="17"/>
      <c r="AK23" s="17"/>
      <c r="AL23" s="17"/>
      <c r="AM23" s="16"/>
      <c r="AN23" s="17"/>
      <c r="AO23" s="17"/>
      <c r="AP23" s="17"/>
      <c r="AQ23" s="17"/>
      <c r="AR23" s="17"/>
      <c r="AS23" s="66"/>
      <c r="AT23" s="68"/>
      <c r="AV23" s="21" t="s">
        <v>4</v>
      </c>
      <c r="AW23" s="22"/>
      <c r="AX23" s="22"/>
      <c r="AY23" s="23"/>
      <c r="AZ23" s="121">
        <f>COUNTIF(J22:AT22,"□")</f>
        <v>0</v>
      </c>
      <c r="BA23" s="122"/>
      <c r="BB23" s="24" t="s">
        <v>1</v>
      </c>
      <c r="BC23" s="114" t="s">
        <v>3</v>
      </c>
      <c r="BD23" s="115"/>
      <c r="BE23" s="116"/>
    </row>
    <row r="24" spans="1:58" ht="15.95" customHeight="1" thickBot="1">
      <c r="A24" s="153"/>
      <c r="B24" s="165" t="s">
        <v>7</v>
      </c>
      <c r="C24" s="166"/>
      <c r="D24" s="166"/>
      <c r="E24" s="166"/>
      <c r="F24" s="166"/>
      <c r="G24" s="166"/>
      <c r="H24" s="166"/>
      <c r="I24" s="167"/>
      <c r="J24" s="92"/>
      <c r="K24" s="105"/>
      <c r="L24" s="105"/>
      <c r="M24" s="105"/>
      <c r="N24" s="105"/>
      <c r="O24" s="105"/>
      <c r="P24" s="111"/>
      <c r="Q24" s="105"/>
      <c r="R24" s="105"/>
      <c r="S24" s="105"/>
      <c r="T24" s="105"/>
      <c r="U24" s="105"/>
      <c r="V24" s="105"/>
      <c r="W24" s="105"/>
      <c r="X24" s="143"/>
      <c r="Y24" s="105"/>
      <c r="Z24" s="102"/>
      <c r="AA24" s="131"/>
      <c r="AB24" s="102"/>
      <c r="AC24" s="102"/>
      <c r="AD24" s="174"/>
      <c r="AE24" s="95"/>
      <c r="AF24" s="128"/>
      <c r="AG24" s="102"/>
      <c r="AH24" s="102"/>
      <c r="AI24" s="102"/>
      <c r="AJ24" s="108"/>
      <c r="AK24" s="102"/>
      <c r="AL24" s="95"/>
      <c r="AM24" s="128"/>
      <c r="AN24" s="102"/>
      <c r="AO24" s="102"/>
      <c r="AP24" s="102"/>
      <c r="AQ24" s="108"/>
      <c r="AR24" s="102"/>
      <c r="AS24" s="95"/>
      <c r="AT24" s="98"/>
      <c r="AV24" s="25" t="s">
        <v>2</v>
      </c>
      <c r="AW24" s="26"/>
      <c r="AX24" s="26"/>
      <c r="AY24" s="27"/>
      <c r="AZ24" s="117">
        <f>COUNT(J21:AT21)-COUNTIF(J22:AT22,"×")-COUNTIF(J22:AT22,"－")</f>
        <v>0</v>
      </c>
      <c r="BA24" s="118"/>
      <c r="BB24" s="28" t="s">
        <v>1</v>
      </c>
      <c r="BC24" s="119" t="e">
        <f>(AZ23/AZ24)*100</f>
        <v>#DIV/0!</v>
      </c>
      <c r="BD24" s="120"/>
      <c r="BE24" s="29" t="s">
        <v>0</v>
      </c>
    </row>
    <row r="25" spans="1:58" ht="15.95" customHeight="1" thickTop="1">
      <c r="A25" s="153"/>
      <c r="B25" s="168"/>
      <c r="C25" s="169"/>
      <c r="D25" s="169"/>
      <c r="E25" s="169"/>
      <c r="F25" s="169"/>
      <c r="G25" s="169"/>
      <c r="H25" s="169"/>
      <c r="I25" s="170"/>
      <c r="J25" s="93"/>
      <c r="K25" s="106"/>
      <c r="L25" s="106"/>
      <c r="M25" s="106"/>
      <c r="N25" s="106"/>
      <c r="O25" s="106"/>
      <c r="P25" s="112"/>
      <c r="Q25" s="106"/>
      <c r="R25" s="106"/>
      <c r="S25" s="106"/>
      <c r="T25" s="106"/>
      <c r="U25" s="106"/>
      <c r="V25" s="106"/>
      <c r="W25" s="106"/>
      <c r="X25" s="144"/>
      <c r="Y25" s="106"/>
      <c r="Z25" s="103"/>
      <c r="AA25" s="132"/>
      <c r="AB25" s="103"/>
      <c r="AC25" s="103"/>
      <c r="AD25" s="175"/>
      <c r="AE25" s="96"/>
      <c r="AF25" s="129"/>
      <c r="AG25" s="103"/>
      <c r="AH25" s="103"/>
      <c r="AI25" s="103"/>
      <c r="AJ25" s="109"/>
      <c r="AK25" s="103"/>
      <c r="AL25" s="96"/>
      <c r="AM25" s="129"/>
      <c r="AN25" s="103"/>
      <c r="AO25" s="103"/>
      <c r="AP25" s="103"/>
      <c r="AQ25" s="109"/>
      <c r="AR25" s="103"/>
      <c r="AS25" s="96"/>
      <c r="AT25" s="99"/>
    </row>
    <row r="26" spans="1:58" ht="15.95" customHeight="1" thickBot="1">
      <c r="A26" s="153"/>
      <c r="B26" s="168"/>
      <c r="C26" s="169"/>
      <c r="D26" s="169"/>
      <c r="E26" s="169"/>
      <c r="F26" s="169"/>
      <c r="G26" s="169"/>
      <c r="H26" s="169"/>
      <c r="I26" s="170"/>
      <c r="J26" s="93"/>
      <c r="K26" s="106"/>
      <c r="L26" s="106"/>
      <c r="M26" s="106"/>
      <c r="N26" s="106"/>
      <c r="O26" s="106"/>
      <c r="P26" s="112"/>
      <c r="Q26" s="106"/>
      <c r="R26" s="106"/>
      <c r="S26" s="106"/>
      <c r="T26" s="106"/>
      <c r="U26" s="106"/>
      <c r="V26" s="106"/>
      <c r="W26" s="106"/>
      <c r="X26" s="144"/>
      <c r="Y26" s="106"/>
      <c r="Z26" s="103"/>
      <c r="AA26" s="132"/>
      <c r="AB26" s="103"/>
      <c r="AC26" s="103"/>
      <c r="AD26" s="175"/>
      <c r="AE26" s="96"/>
      <c r="AF26" s="129"/>
      <c r="AG26" s="103"/>
      <c r="AH26" s="103"/>
      <c r="AI26" s="103"/>
      <c r="AJ26" s="109"/>
      <c r="AK26" s="103"/>
      <c r="AL26" s="96"/>
      <c r="AM26" s="129"/>
      <c r="AN26" s="103"/>
      <c r="AO26" s="103"/>
      <c r="AP26" s="103"/>
      <c r="AQ26" s="109"/>
      <c r="AR26" s="103"/>
      <c r="AS26" s="96"/>
      <c r="AT26" s="99"/>
      <c r="AU26" s="62" t="s">
        <v>6</v>
      </c>
    </row>
    <row r="27" spans="1:58" ht="18" customHeight="1" thickTop="1">
      <c r="A27" s="153"/>
      <c r="B27" s="168"/>
      <c r="C27" s="169"/>
      <c r="D27" s="169"/>
      <c r="E27" s="169"/>
      <c r="F27" s="169"/>
      <c r="G27" s="169"/>
      <c r="H27" s="169"/>
      <c r="I27" s="170"/>
      <c r="J27" s="93"/>
      <c r="K27" s="106"/>
      <c r="L27" s="106"/>
      <c r="M27" s="106"/>
      <c r="N27" s="106"/>
      <c r="O27" s="106"/>
      <c r="P27" s="112"/>
      <c r="Q27" s="106"/>
      <c r="R27" s="106"/>
      <c r="S27" s="106"/>
      <c r="T27" s="106"/>
      <c r="U27" s="106"/>
      <c r="V27" s="106"/>
      <c r="W27" s="106"/>
      <c r="X27" s="144"/>
      <c r="Y27" s="106"/>
      <c r="Z27" s="103"/>
      <c r="AA27" s="132"/>
      <c r="AB27" s="103"/>
      <c r="AC27" s="103"/>
      <c r="AD27" s="175"/>
      <c r="AE27" s="96"/>
      <c r="AF27" s="129"/>
      <c r="AG27" s="103"/>
      <c r="AH27" s="103"/>
      <c r="AI27" s="103"/>
      <c r="AJ27" s="109"/>
      <c r="AK27" s="103"/>
      <c r="AL27" s="96"/>
      <c r="AM27" s="129"/>
      <c r="AN27" s="103"/>
      <c r="AO27" s="103"/>
      <c r="AP27" s="103"/>
      <c r="AQ27" s="109"/>
      <c r="AR27" s="103"/>
      <c r="AS27" s="96"/>
      <c r="AT27" s="99"/>
      <c r="AV27" s="21" t="s">
        <v>4</v>
      </c>
      <c r="AW27" s="22"/>
      <c r="AX27" s="22"/>
      <c r="AY27" s="23"/>
      <c r="AZ27" s="121">
        <f>COUNTIF(J23:AT23,"□")</f>
        <v>0</v>
      </c>
      <c r="BA27" s="122"/>
      <c r="BB27" s="24" t="s">
        <v>1</v>
      </c>
      <c r="BC27" s="136" t="s">
        <v>3</v>
      </c>
      <c r="BD27" s="137"/>
      <c r="BE27" s="138"/>
    </row>
    <row r="28" spans="1:58" ht="15.95" customHeight="1" thickBot="1">
      <c r="A28" s="153"/>
      <c r="B28" s="168"/>
      <c r="C28" s="169"/>
      <c r="D28" s="169"/>
      <c r="E28" s="169"/>
      <c r="F28" s="169"/>
      <c r="G28" s="169"/>
      <c r="H28" s="169"/>
      <c r="I28" s="170"/>
      <c r="J28" s="93"/>
      <c r="K28" s="106"/>
      <c r="L28" s="106"/>
      <c r="M28" s="106"/>
      <c r="N28" s="106"/>
      <c r="O28" s="106"/>
      <c r="P28" s="112"/>
      <c r="Q28" s="106"/>
      <c r="R28" s="106"/>
      <c r="S28" s="106"/>
      <c r="T28" s="106"/>
      <c r="U28" s="106"/>
      <c r="V28" s="106"/>
      <c r="W28" s="106"/>
      <c r="X28" s="144"/>
      <c r="Y28" s="106"/>
      <c r="Z28" s="103"/>
      <c r="AA28" s="132"/>
      <c r="AB28" s="103"/>
      <c r="AC28" s="103"/>
      <c r="AD28" s="175"/>
      <c r="AE28" s="96"/>
      <c r="AF28" s="129"/>
      <c r="AG28" s="103"/>
      <c r="AH28" s="103"/>
      <c r="AI28" s="103"/>
      <c r="AJ28" s="109"/>
      <c r="AK28" s="103"/>
      <c r="AL28" s="96"/>
      <c r="AM28" s="129"/>
      <c r="AN28" s="103"/>
      <c r="AO28" s="103"/>
      <c r="AP28" s="103"/>
      <c r="AQ28" s="109"/>
      <c r="AR28" s="103"/>
      <c r="AS28" s="96"/>
      <c r="AT28" s="99"/>
      <c r="AV28" s="25" t="s">
        <v>2</v>
      </c>
      <c r="AW28" s="26"/>
      <c r="AX28" s="26"/>
      <c r="AY28" s="27"/>
      <c r="AZ28" s="117">
        <f>COUNT(J21:AT21)-COUNTIF(J23:AT23,"×")-COUNTIF(J23:AT23,"－")</f>
        <v>0</v>
      </c>
      <c r="BA28" s="118"/>
      <c r="BB28" s="28" t="s">
        <v>1</v>
      </c>
      <c r="BC28" s="134" t="e">
        <f>(AZ27/AZ28)*100</f>
        <v>#DIV/0!</v>
      </c>
      <c r="BD28" s="135"/>
      <c r="BE28" s="31" t="s">
        <v>0</v>
      </c>
    </row>
    <row r="29" spans="1:58" ht="15.95" customHeight="1" thickTop="1" thickBot="1">
      <c r="A29" s="153"/>
      <c r="B29" s="168"/>
      <c r="C29" s="169"/>
      <c r="D29" s="169"/>
      <c r="E29" s="169"/>
      <c r="F29" s="169"/>
      <c r="G29" s="169"/>
      <c r="H29" s="169"/>
      <c r="I29" s="170"/>
      <c r="J29" s="93"/>
      <c r="K29" s="106"/>
      <c r="L29" s="106"/>
      <c r="M29" s="106"/>
      <c r="N29" s="106"/>
      <c r="O29" s="106"/>
      <c r="P29" s="112"/>
      <c r="Q29" s="106"/>
      <c r="R29" s="106"/>
      <c r="S29" s="106"/>
      <c r="T29" s="106"/>
      <c r="U29" s="106"/>
      <c r="V29" s="106"/>
      <c r="W29" s="106"/>
      <c r="X29" s="144"/>
      <c r="Y29" s="106"/>
      <c r="Z29" s="103"/>
      <c r="AA29" s="132"/>
      <c r="AB29" s="103"/>
      <c r="AC29" s="103"/>
      <c r="AD29" s="175"/>
      <c r="AE29" s="96"/>
      <c r="AF29" s="129"/>
      <c r="AG29" s="103"/>
      <c r="AH29" s="103"/>
      <c r="AI29" s="103"/>
      <c r="AJ29" s="109"/>
      <c r="AK29" s="103"/>
      <c r="AL29" s="96"/>
      <c r="AM29" s="129"/>
      <c r="AN29" s="103"/>
      <c r="AO29" s="103"/>
      <c r="AP29" s="103"/>
      <c r="AQ29" s="109"/>
      <c r="AR29" s="103"/>
      <c r="AS29" s="96"/>
      <c r="AT29" s="99"/>
    </row>
    <row r="30" spans="1:58" ht="15.95" customHeight="1">
      <c r="A30" s="153"/>
      <c r="B30" s="168"/>
      <c r="C30" s="169"/>
      <c r="D30" s="169"/>
      <c r="E30" s="169"/>
      <c r="F30" s="169"/>
      <c r="G30" s="169"/>
      <c r="H30" s="169"/>
      <c r="I30" s="170"/>
      <c r="J30" s="93"/>
      <c r="K30" s="106"/>
      <c r="L30" s="106"/>
      <c r="M30" s="106"/>
      <c r="N30" s="106"/>
      <c r="O30" s="106"/>
      <c r="P30" s="112"/>
      <c r="Q30" s="106"/>
      <c r="R30" s="106"/>
      <c r="S30" s="106"/>
      <c r="T30" s="106"/>
      <c r="U30" s="106"/>
      <c r="V30" s="106"/>
      <c r="W30" s="106"/>
      <c r="X30" s="144"/>
      <c r="Y30" s="106"/>
      <c r="Z30" s="103"/>
      <c r="AA30" s="132"/>
      <c r="AB30" s="103"/>
      <c r="AC30" s="103"/>
      <c r="AD30" s="175"/>
      <c r="AE30" s="96"/>
      <c r="AF30" s="129"/>
      <c r="AG30" s="103"/>
      <c r="AH30" s="103"/>
      <c r="AI30" s="103"/>
      <c r="AJ30" s="109"/>
      <c r="AK30" s="103"/>
      <c r="AL30" s="96"/>
      <c r="AM30" s="129"/>
      <c r="AN30" s="103"/>
      <c r="AO30" s="103"/>
      <c r="AP30" s="103"/>
      <c r="AQ30" s="109"/>
      <c r="AR30" s="103"/>
      <c r="AS30" s="96"/>
      <c r="AT30" s="99"/>
      <c r="AU30" s="1" t="s">
        <v>46</v>
      </c>
      <c r="BB30" s="123" t="e">
        <f>IF(BC28&gt;=28.5,"◎","×")</f>
        <v>#DIV/0!</v>
      </c>
      <c r="BC30" s="124"/>
    </row>
    <row r="31" spans="1:58" ht="15.95" customHeight="1" thickBot="1">
      <c r="A31" s="154"/>
      <c r="B31" s="171"/>
      <c r="C31" s="172"/>
      <c r="D31" s="172"/>
      <c r="E31" s="172"/>
      <c r="F31" s="172"/>
      <c r="G31" s="172"/>
      <c r="H31" s="172"/>
      <c r="I31" s="173"/>
      <c r="J31" s="94"/>
      <c r="K31" s="107"/>
      <c r="L31" s="107"/>
      <c r="M31" s="107"/>
      <c r="N31" s="107"/>
      <c r="O31" s="107"/>
      <c r="P31" s="113"/>
      <c r="Q31" s="107"/>
      <c r="R31" s="107"/>
      <c r="S31" s="107"/>
      <c r="T31" s="107"/>
      <c r="U31" s="107"/>
      <c r="V31" s="107"/>
      <c r="W31" s="107"/>
      <c r="X31" s="145"/>
      <c r="Y31" s="107"/>
      <c r="Z31" s="104"/>
      <c r="AA31" s="133"/>
      <c r="AB31" s="104"/>
      <c r="AC31" s="104"/>
      <c r="AD31" s="176"/>
      <c r="AE31" s="97"/>
      <c r="AF31" s="130"/>
      <c r="AG31" s="104"/>
      <c r="AH31" s="104"/>
      <c r="AI31" s="104"/>
      <c r="AJ31" s="110"/>
      <c r="AK31" s="104"/>
      <c r="AL31" s="97"/>
      <c r="AM31" s="130"/>
      <c r="AN31" s="104"/>
      <c r="AO31" s="104"/>
      <c r="AP31" s="104"/>
      <c r="AQ31" s="110"/>
      <c r="AR31" s="104"/>
      <c r="AS31" s="97"/>
      <c r="AT31" s="100"/>
      <c r="AU31" s="3"/>
      <c r="AV31" s="1" t="s">
        <v>45</v>
      </c>
      <c r="AY31" s="8"/>
      <c r="AZ31" s="3"/>
      <c r="BB31" s="125"/>
      <c r="BC31" s="126"/>
      <c r="BE31" s="11"/>
      <c r="BF31" s="11"/>
    </row>
    <row r="32" spans="1:58" ht="15.95" customHeight="1">
      <c r="J32" s="65"/>
      <c r="K32" s="65"/>
      <c r="L32" s="65"/>
      <c r="M32" s="65"/>
      <c r="N32" s="65"/>
      <c r="O32" s="65"/>
      <c r="P32" s="65"/>
      <c r="Q32" s="65"/>
      <c r="R32" s="65"/>
      <c r="S32" s="65"/>
      <c r="T32" s="65"/>
      <c r="U32" s="65"/>
      <c r="BF32" s="11"/>
    </row>
    <row r="33" spans="1:62" ht="15.95" customHeight="1">
      <c r="A33" s="139" t="s">
        <v>40</v>
      </c>
      <c r="B33" s="140"/>
      <c r="C33" s="127"/>
      <c r="D33" s="127"/>
      <c r="E33" s="49" t="s">
        <v>41</v>
      </c>
      <c r="F33" s="127"/>
      <c r="G33" s="127"/>
      <c r="H33" s="127"/>
      <c r="I33" s="50" t="s">
        <v>42</v>
      </c>
      <c r="J33" s="64"/>
      <c r="K33" s="64"/>
      <c r="L33" s="64"/>
      <c r="M33" s="64"/>
      <c r="N33" s="64"/>
      <c r="O33" s="64"/>
      <c r="P33" s="64"/>
      <c r="Q33" s="64"/>
      <c r="R33" s="64"/>
      <c r="S33" s="64"/>
      <c r="T33" s="64"/>
      <c r="U33" s="64"/>
      <c r="V33"/>
      <c r="W33"/>
      <c r="X33"/>
      <c r="Y33"/>
      <c r="Z33"/>
      <c r="AA33"/>
      <c r="AB33"/>
      <c r="AC33"/>
      <c r="AD33"/>
      <c r="AE33"/>
      <c r="AF33"/>
      <c r="AG33"/>
      <c r="AH33"/>
      <c r="AI33"/>
      <c r="AJ33"/>
      <c r="AK33"/>
      <c r="AL33"/>
      <c r="AM33"/>
      <c r="AN33"/>
      <c r="AO33"/>
      <c r="AP33"/>
      <c r="AQ33"/>
      <c r="AR33"/>
      <c r="AS33"/>
      <c r="AT33"/>
    </row>
    <row r="34" spans="1:62" ht="15.95" customHeight="1">
      <c r="A34" s="146" t="s">
        <v>14</v>
      </c>
      <c r="B34" s="147"/>
      <c r="C34" s="147"/>
      <c r="D34" s="147"/>
      <c r="E34" s="147"/>
      <c r="F34" s="147"/>
      <c r="G34" s="147"/>
      <c r="H34" s="147"/>
      <c r="I34" s="148"/>
      <c r="J34" s="12" t="s">
        <v>28</v>
      </c>
      <c r="K34" s="12" t="str">
        <f t="shared" ref="K34" si="46">IF(J34="月","火",IF(J34="火","水",IF(J34="水","木",IF(J34="木","金",IF(J34="金","土",IF(J34="土","日",IF(J34="日","月")))))))</f>
        <v>火</v>
      </c>
      <c r="L34" s="12" t="str">
        <f t="shared" ref="L34" si="47">IF(K34="月","火",IF(K34="火","水",IF(K34="水","木",IF(K34="木","金",IF(K34="金","土",IF(K34="土","日",IF(K34="日","月")))))))</f>
        <v>水</v>
      </c>
      <c r="M34" s="12" t="str">
        <f t="shared" ref="M34" si="48">IF(L34="月","火",IF(L34="火","水",IF(L34="水","木",IF(L34="木","金",IF(L34="金","土",IF(L34="土","日",IF(L34="日","月")))))))</f>
        <v>木</v>
      </c>
      <c r="N34" s="12" t="str">
        <f t="shared" ref="N34" si="49">IF(M34="月","火",IF(M34="火","水",IF(M34="水","木",IF(M34="木","金",IF(M34="金","土",IF(M34="土","日",IF(M34="日","月")))))))</f>
        <v>金</v>
      </c>
      <c r="O34" s="12" t="str">
        <f t="shared" ref="O34" si="50">IF(N34="月","火",IF(N34="火","水",IF(N34="水","木",IF(N34="木","金",IF(N34="金","土",IF(N34="土","日",IF(N34="日","月")))))))</f>
        <v>土</v>
      </c>
      <c r="P34" s="13" t="str">
        <f t="shared" ref="P34" si="51">IF(O34="月","火",IF(O34="火","水",IF(O34="水","木",IF(O34="木","金",IF(O34="金","土",IF(O34="土","日",IF(O34="日","月")))))))</f>
        <v>日</v>
      </c>
      <c r="Q34" s="14" t="str">
        <f t="shared" ref="Q34" si="52">IF(P34="月","火",IF(P34="火","水",IF(P34="水","木",IF(P34="木","金",IF(P34="金","土",IF(P34="土","日",IF(P34="日","月")))))))</f>
        <v>月</v>
      </c>
      <c r="R34" s="12" t="str">
        <f t="shared" ref="R34" si="53">IF(Q34="月","火",IF(Q34="火","水",IF(Q34="水","木",IF(Q34="木","金",IF(Q34="金","土",IF(Q34="土","日",IF(Q34="日","月")))))))</f>
        <v>火</v>
      </c>
      <c r="S34" s="12" t="str">
        <f t="shared" ref="S34" si="54">IF(R34="月","火",IF(R34="火","水",IF(R34="水","木",IF(R34="木","金",IF(R34="金","土",IF(R34="土","日",IF(R34="日","月")))))))</f>
        <v>水</v>
      </c>
      <c r="T34" s="12" t="str">
        <f t="shared" ref="T34" si="55">IF(S34="月","火",IF(S34="火","水",IF(S34="水","木",IF(S34="木","金",IF(S34="金","土",IF(S34="土","日",IF(S34="日","月")))))))</f>
        <v>木</v>
      </c>
      <c r="U34" s="12" t="str">
        <f t="shared" ref="U34" si="56">IF(T34="月","火",IF(T34="火","水",IF(T34="水","木",IF(T34="木","金",IF(T34="金","土",IF(T34="土","日",IF(T34="日","月")))))))</f>
        <v>金</v>
      </c>
      <c r="V34" s="12" t="str">
        <f t="shared" ref="V34" si="57">IF(U34="月","火",IF(U34="火","水",IF(U34="水","木",IF(U34="木","金",IF(U34="金","土",IF(U34="土","日",IF(U34="日","月")))))))</f>
        <v>土</v>
      </c>
      <c r="W34" s="12" t="str">
        <f t="shared" ref="W34" si="58">IF(V34="月","火",IF(V34="火","水",IF(V34="水","木",IF(V34="木","金",IF(V34="金","土",IF(V34="土","日",IF(V34="日","月")))))))</f>
        <v>日</v>
      </c>
      <c r="X34" s="12" t="str">
        <f t="shared" ref="X34" si="59">IF(W34="月","火",IF(W34="火","水",IF(W34="水","木",IF(W34="木","金",IF(W34="金","土",IF(W34="土","日",IF(W34="日","月")))))))</f>
        <v>月</v>
      </c>
      <c r="Y34" s="12" t="str">
        <f t="shared" ref="Y34" si="60">IF(X34="月","火",IF(X34="火","水",IF(X34="水","木",IF(X34="木","金",IF(X34="金","土",IF(X34="土","日",IF(X34="日","月")))))))</f>
        <v>火</v>
      </c>
      <c r="Z34" s="12" t="str">
        <f t="shared" ref="Z34" si="61">IF(Y34="月","火",IF(Y34="火","水",IF(Y34="水","木",IF(Y34="木","金",IF(Y34="金","土",IF(Y34="土","日",IF(Y34="日","月")))))))</f>
        <v>水</v>
      </c>
      <c r="AA34" s="12" t="str">
        <f t="shared" ref="AA34" si="62">IF(Z34="月","火",IF(Z34="火","水",IF(Z34="水","木",IF(Z34="木","金",IF(Z34="金","土",IF(Z34="土","日",IF(Z34="日","月")))))))</f>
        <v>木</v>
      </c>
      <c r="AB34" s="12" t="str">
        <f t="shared" ref="AB34" si="63">IF(AA34="月","火",IF(AA34="火","水",IF(AA34="水","木",IF(AA34="木","金",IF(AA34="金","土",IF(AA34="土","日",IF(AA34="日","月")))))))</f>
        <v>金</v>
      </c>
      <c r="AC34" s="12" t="str">
        <f t="shared" ref="AC34" si="64">IF(AB34="月","火",IF(AB34="火","水",IF(AB34="水","木",IF(AB34="木","金",IF(AB34="金","土",IF(AB34="土","日",IF(AB34="日","月")))))))</f>
        <v>土</v>
      </c>
      <c r="AD34" s="13" t="str">
        <f t="shared" ref="AD34" si="65">IF(AC34="月","火",IF(AC34="火","水",IF(AC34="水","木",IF(AC34="木","金",IF(AC34="金","土",IF(AC34="土","日",IF(AC34="日","月")))))))</f>
        <v>日</v>
      </c>
      <c r="AE34" s="14" t="str">
        <f t="shared" ref="AE34" si="66">IF(AD34="月","火",IF(AD34="火","水",IF(AD34="水","木",IF(AD34="木","金",IF(AD34="金","土",IF(AD34="土","日",IF(AD34="日","月")))))))</f>
        <v>月</v>
      </c>
      <c r="AF34" s="12" t="str">
        <f t="shared" ref="AF34" si="67">IF(AE34="月","火",IF(AE34="火","水",IF(AE34="水","木",IF(AE34="木","金",IF(AE34="金","土",IF(AE34="土","日",IF(AE34="日","月")))))))</f>
        <v>火</v>
      </c>
      <c r="AG34" s="12" t="str">
        <f t="shared" ref="AG34" si="68">IF(AF34="月","火",IF(AF34="火","水",IF(AF34="水","木",IF(AF34="木","金",IF(AF34="金","土",IF(AF34="土","日",IF(AF34="日","月")))))))</f>
        <v>水</v>
      </c>
      <c r="AH34" s="12" t="str">
        <f t="shared" ref="AH34" si="69">IF(AG34="月","火",IF(AG34="火","水",IF(AG34="水","木",IF(AG34="木","金",IF(AG34="金","土",IF(AG34="土","日",IF(AG34="日","月")))))))</f>
        <v>木</v>
      </c>
      <c r="AI34" s="12" t="str">
        <f t="shared" ref="AI34" si="70">IF(AH34="月","火",IF(AH34="火","水",IF(AH34="水","木",IF(AH34="木","金",IF(AH34="金","土",IF(AH34="土","日",IF(AH34="日","月")))))))</f>
        <v>金</v>
      </c>
      <c r="AJ34" s="12" t="str">
        <f t="shared" ref="AJ34" si="71">IF(AI34="月","火",IF(AI34="火","水",IF(AI34="水","木",IF(AI34="木","金",IF(AI34="金","土",IF(AI34="土","日",IF(AI34="日","月")))))))</f>
        <v>土</v>
      </c>
      <c r="AK34" s="12" t="str">
        <f t="shared" ref="AK34" si="72">IF(AJ34="月","火",IF(AJ34="火","水",IF(AJ34="水","木",IF(AJ34="木","金",IF(AJ34="金","土",IF(AJ34="土","日",IF(AJ34="日","月")))))))</f>
        <v>日</v>
      </c>
      <c r="AL34" s="14" t="str">
        <f t="shared" ref="AL34" si="73">IF(AK34="月","火",IF(AK34="火","水",IF(AK34="水","木",IF(AK34="木","金",IF(AK34="金","土",IF(AK34="土","日",IF(AK34="日","月")))))))</f>
        <v>月</v>
      </c>
      <c r="AM34" s="12" t="str">
        <f t="shared" ref="AM34" si="74">IF(AL34="月","火",IF(AL34="火","水",IF(AL34="水","木",IF(AL34="木","金",IF(AL34="金","土",IF(AL34="土","日",IF(AL34="日","月")))))))</f>
        <v>火</v>
      </c>
      <c r="AN34" s="12" t="str">
        <f t="shared" ref="AN34" si="75">IF(AM34="月","火",IF(AM34="火","水",IF(AM34="水","木",IF(AM34="木","金",IF(AM34="金","土",IF(AM34="土","日",IF(AM34="日","月")))))))</f>
        <v>水</v>
      </c>
      <c r="AO34" s="12" t="str">
        <f t="shared" ref="AO34" si="76">IF(AN34="月","火",IF(AN34="火","水",IF(AN34="水","木",IF(AN34="木","金",IF(AN34="金","土",IF(AN34="土","日",IF(AN34="日","月")))))))</f>
        <v>木</v>
      </c>
      <c r="AP34" s="12" t="str">
        <f t="shared" ref="AP34" si="77">IF(AO34="月","火",IF(AO34="火","水",IF(AO34="水","木",IF(AO34="木","金",IF(AO34="金","土",IF(AO34="土","日",IF(AO34="日","月")))))))</f>
        <v>金</v>
      </c>
      <c r="AQ34" s="12" t="str">
        <f t="shared" ref="AQ34" si="78">IF(AP34="月","火",IF(AP34="火","水",IF(AP34="水","木",IF(AP34="木","金",IF(AP34="金","土",IF(AP34="土","日",IF(AP34="日","月")))))))</f>
        <v>土</v>
      </c>
      <c r="AR34" s="12" t="str">
        <f t="shared" ref="AR34" si="79">IF(AQ34="月","火",IF(AQ34="火","水",IF(AQ34="水","木",IF(AQ34="木","金",IF(AQ34="金","土",IF(AQ34="土","日",IF(AQ34="日","月")))))))</f>
        <v>日</v>
      </c>
      <c r="AS34" s="14" t="str">
        <f t="shared" ref="AS34" si="80">IF(AR34="月","火",IF(AR34="火","水",IF(AR34="水","木",IF(AR34="木","金",IF(AR34="金","土",IF(AR34="土","日",IF(AR34="日","月")))))))</f>
        <v>月</v>
      </c>
      <c r="AT34" s="12" t="str">
        <f t="shared" ref="AT34" si="81">IF(AS34="月","火",IF(AS34="火","水",IF(AS34="水","木",IF(AS34="木","金",IF(AS34="金","土",IF(AS34="土","日",IF(AS34="日","月")))))))</f>
        <v>火</v>
      </c>
      <c r="AU34" s="3"/>
      <c r="AV34" s="101" t="str">
        <f>A33</f>
        <v>令和</v>
      </c>
      <c r="AW34" s="101"/>
      <c r="AX34" s="101">
        <f>C33</f>
        <v>0</v>
      </c>
      <c r="AY34" s="101"/>
      <c r="AZ34" s="51" t="s">
        <v>41</v>
      </c>
      <c r="BA34" s="101">
        <f>F33</f>
        <v>0</v>
      </c>
      <c r="BB34" s="101"/>
      <c r="BC34" s="101"/>
      <c r="BD34" s="52" t="s">
        <v>43</v>
      </c>
      <c r="BE34" s="10"/>
    </row>
    <row r="35" spans="1:62" ht="15.95" customHeight="1" thickBot="1">
      <c r="A35" s="149" t="s">
        <v>13</v>
      </c>
      <c r="B35" s="150"/>
      <c r="C35" s="150"/>
      <c r="D35" s="150"/>
      <c r="E35" s="150"/>
      <c r="F35" s="150"/>
      <c r="G35" s="150"/>
      <c r="H35" s="150"/>
      <c r="I35" s="151"/>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V35" s="101" t="s">
        <v>35</v>
      </c>
      <c r="AW35" s="101"/>
      <c r="AX35" s="101"/>
      <c r="AY35" s="101"/>
      <c r="AZ35" s="101"/>
      <c r="BA35" s="101"/>
      <c r="BB35" s="101"/>
      <c r="BC35" s="101"/>
      <c r="BD35" s="101"/>
      <c r="BE35" s="101"/>
    </row>
    <row r="36" spans="1:62" ht="15.95" customHeight="1" thickBot="1">
      <c r="A36" s="152" t="s">
        <v>12</v>
      </c>
      <c r="B36" s="155" t="s">
        <v>11</v>
      </c>
      <c r="C36" s="156"/>
      <c r="D36" s="156"/>
      <c r="E36" s="156"/>
      <c r="F36" s="156"/>
      <c r="G36" s="157"/>
      <c r="H36" s="161" t="s">
        <v>10</v>
      </c>
      <c r="I36" s="162"/>
      <c r="J36" s="54"/>
      <c r="K36" s="55"/>
      <c r="L36" s="56"/>
      <c r="M36" s="57"/>
      <c r="N36" s="57"/>
      <c r="O36" s="57"/>
      <c r="P36" s="58"/>
      <c r="Q36" s="57"/>
      <c r="R36" s="55"/>
      <c r="S36" s="56"/>
      <c r="T36" s="57"/>
      <c r="U36" s="57"/>
      <c r="V36" s="57"/>
      <c r="W36" s="57"/>
      <c r="X36" s="59"/>
      <c r="Y36" s="55"/>
      <c r="Z36" s="56"/>
      <c r="AA36" s="57"/>
      <c r="AB36" s="56"/>
      <c r="AC36" s="56"/>
      <c r="AD36" s="60"/>
      <c r="AE36" s="56"/>
      <c r="AF36" s="55"/>
      <c r="AG36" s="56"/>
      <c r="AH36" s="56"/>
      <c r="AI36" s="56"/>
      <c r="AJ36" s="56"/>
      <c r="AK36" s="56"/>
      <c r="AL36" s="56"/>
      <c r="AM36" s="55"/>
      <c r="AN36" s="56"/>
      <c r="AO36" s="56"/>
      <c r="AP36" s="56"/>
      <c r="AQ36" s="56"/>
      <c r="AR36" s="56"/>
      <c r="AS36" s="61"/>
      <c r="AT36" s="67"/>
      <c r="AU36" s="63" t="s">
        <v>9</v>
      </c>
    </row>
    <row r="37" spans="1:62" ht="15.95" customHeight="1" thickTop="1">
      <c r="A37" s="153"/>
      <c r="B37" s="158"/>
      <c r="C37" s="159"/>
      <c r="D37" s="159"/>
      <c r="E37" s="159"/>
      <c r="F37" s="159"/>
      <c r="G37" s="160"/>
      <c r="H37" s="163" t="s">
        <v>8</v>
      </c>
      <c r="I37" s="164"/>
      <c r="J37" s="15"/>
      <c r="K37" s="16"/>
      <c r="L37" s="17"/>
      <c r="M37" s="18"/>
      <c r="N37" s="18"/>
      <c r="O37" s="18"/>
      <c r="P37" s="19"/>
      <c r="Q37" s="18"/>
      <c r="R37" s="16"/>
      <c r="S37" s="17"/>
      <c r="T37" s="18"/>
      <c r="U37" s="18"/>
      <c r="V37" s="18"/>
      <c r="W37" s="18"/>
      <c r="X37" s="20"/>
      <c r="Y37" s="16"/>
      <c r="Z37" s="17"/>
      <c r="AA37" s="18"/>
      <c r="AB37" s="18"/>
      <c r="AC37" s="18"/>
      <c r="AD37" s="18"/>
      <c r="AE37" s="17"/>
      <c r="AF37" s="16"/>
      <c r="AG37" s="17"/>
      <c r="AH37" s="17"/>
      <c r="AI37" s="17"/>
      <c r="AJ37" s="17"/>
      <c r="AK37" s="17"/>
      <c r="AL37" s="17"/>
      <c r="AM37" s="16"/>
      <c r="AN37" s="17"/>
      <c r="AO37" s="17"/>
      <c r="AP37" s="17"/>
      <c r="AQ37" s="17"/>
      <c r="AR37" s="17"/>
      <c r="AS37" s="66"/>
      <c r="AT37" s="68"/>
      <c r="AV37" s="21" t="s">
        <v>4</v>
      </c>
      <c r="AW37" s="22"/>
      <c r="AX37" s="22"/>
      <c r="AY37" s="23"/>
      <c r="AZ37" s="121">
        <f>COUNTIF(J36:AT36,"□")</f>
        <v>0</v>
      </c>
      <c r="BA37" s="122"/>
      <c r="BB37" s="24" t="s">
        <v>1</v>
      </c>
      <c r="BC37" s="114" t="s">
        <v>3</v>
      </c>
      <c r="BD37" s="115"/>
      <c r="BE37" s="116"/>
    </row>
    <row r="38" spans="1:62" ht="15.95" customHeight="1" thickBot="1">
      <c r="A38" s="153"/>
      <c r="B38" s="165" t="s">
        <v>7</v>
      </c>
      <c r="C38" s="166"/>
      <c r="D38" s="166"/>
      <c r="E38" s="166"/>
      <c r="F38" s="166"/>
      <c r="G38" s="166"/>
      <c r="H38" s="166"/>
      <c r="I38" s="167"/>
      <c r="J38" s="92"/>
      <c r="K38" s="105"/>
      <c r="L38" s="105"/>
      <c r="M38" s="105"/>
      <c r="N38" s="105"/>
      <c r="O38" s="105"/>
      <c r="P38" s="111"/>
      <c r="Q38" s="105"/>
      <c r="R38" s="105"/>
      <c r="S38" s="105"/>
      <c r="T38" s="105"/>
      <c r="U38" s="105"/>
      <c r="V38" s="105"/>
      <c r="W38" s="105"/>
      <c r="X38" s="143"/>
      <c r="Y38" s="105"/>
      <c r="Z38" s="102"/>
      <c r="AA38" s="131"/>
      <c r="AB38" s="102"/>
      <c r="AC38" s="102"/>
      <c r="AD38" s="174"/>
      <c r="AE38" s="95"/>
      <c r="AF38" s="128"/>
      <c r="AG38" s="102"/>
      <c r="AH38" s="102"/>
      <c r="AI38" s="102"/>
      <c r="AJ38" s="108"/>
      <c r="AK38" s="102"/>
      <c r="AL38" s="95"/>
      <c r="AM38" s="128"/>
      <c r="AN38" s="102"/>
      <c r="AO38" s="102"/>
      <c r="AP38" s="102"/>
      <c r="AQ38" s="108"/>
      <c r="AR38" s="102"/>
      <c r="AS38" s="95"/>
      <c r="AT38" s="98"/>
      <c r="AV38" s="25" t="s">
        <v>2</v>
      </c>
      <c r="AW38" s="26"/>
      <c r="AX38" s="26"/>
      <c r="AY38" s="27"/>
      <c r="AZ38" s="117">
        <f>COUNT(J35:AT35)-COUNTIF(J36:AT36,"×")-COUNTIF(J36:AT36,"－")</f>
        <v>0</v>
      </c>
      <c r="BA38" s="118"/>
      <c r="BB38" s="28" t="s">
        <v>1</v>
      </c>
      <c r="BC38" s="119" t="e">
        <f>(AZ37/AZ38)*100</f>
        <v>#DIV/0!</v>
      </c>
      <c r="BD38" s="120"/>
      <c r="BE38" s="29" t="s">
        <v>0</v>
      </c>
    </row>
    <row r="39" spans="1:62" ht="15.95" customHeight="1" thickTop="1">
      <c r="A39" s="153"/>
      <c r="B39" s="168"/>
      <c r="C39" s="169"/>
      <c r="D39" s="169"/>
      <c r="E39" s="169"/>
      <c r="F39" s="169"/>
      <c r="G39" s="169"/>
      <c r="H39" s="169"/>
      <c r="I39" s="170"/>
      <c r="J39" s="93"/>
      <c r="K39" s="106"/>
      <c r="L39" s="106"/>
      <c r="M39" s="106"/>
      <c r="N39" s="106"/>
      <c r="O39" s="106"/>
      <c r="P39" s="112"/>
      <c r="Q39" s="106"/>
      <c r="R39" s="106"/>
      <c r="S39" s="106"/>
      <c r="T39" s="106"/>
      <c r="U39" s="106"/>
      <c r="V39" s="106"/>
      <c r="W39" s="106"/>
      <c r="X39" s="144"/>
      <c r="Y39" s="106"/>
      <c r="Z39" s="103"/>
      <c r="AA39" s="132"/>
      <c r="AB39" s="103"/>
      <c r="AC39" s="103"/>
      <c r="AD39" s="175"/>
      <c r="AE39" s="96"/>
      <c r="AF39" s="129"/>
      <c r="AG39" s="103"/>
      <c r="AH39" s="103"/>
      <c r="AI39" s="103"/>
      <c r="AJ39" s="109"/>
      <c r="AK39" s="103"/>
      <c r="AL39" s="96"/>
      <c r="AM39" s="129"/>
      <c r="AN39" s="103"/>
      <c r="AO39" s="103"/>
      <c r="AP39" s="103"/>
      <c r="AQ39" s="109"/>
      <c r="AR39" s="103"/>
      <c r="AS39" s="96"/>
      <c r="AT39" s="99"/>
    </row>
    <row r="40" spans="1:62" ht="15.95" customHeight="1" thickBot="1">
      <c r="A40" s="153"/>
      <c r="B40" s="168"/>
      <c r="C40" s="169"/>
      <c r="D40" s="169"/>
      <c r="E40" s="169"/>
      <c r="F40" s="169"/>
      <c r="G40" s="169"/>
      <c r="H40" s="169"/>
      <c r="I40" s="170"/>
      <c r="J40" s="93"/>
      <c r="K40" s="106"/>
      <c r="L40" s="106"/>
      <c r="M40" s="106"/>
      <c r="N40" s="106"/>
      <c r="O40" s="106"/>
      <c r="P40" s="112"/>
      <c r="Q40" s="106"/>
      <c r="R40" s="106"/>
      <c r="S40" s="106"/>
      <c r="T40" s="106"/>
      <c r="U40" s="106"/>
      <c r="V40" s="106"/>
      <c r="W40" s="106"/>
      <c r="X40" s="144"/>
      <c r="Y40" s="106"/>
      <c r="Z40" s="103"/>
      <c r="AA40" s="132"/>
      <c r="AB40" s="103"/>
      <c r="AC40" s="103"/>
      <c r="AD40" s="175"/>
      <c r="AE40" s="96"/>
      <c r="AF40" s="129"/>
      <c r="AG40" s="103"/>
      <c r="AH40" s="103"/>
      <c r="AI40" s="103"/>
      <c r="AJ40" s="109"/>
      <c r="AK40" s="103"/>
      <c r="AL40" s="96"/>
      <c r="AM40" s="129"/>
      <c r="AN40" s="103"/>
      <c r="AO40" s="103"/>
      <c r="AP40" s="103"/>
      <c r="AQ40" s="109"/>
      <c r="AR40" s="103"/>
      <c r="AS40" s="96"/>
      <c r="AT40" s="99"/>
      <c r="AU40" s="62" t="s">
        <v>6</v>
      </c>
      <c r="BG40" s="11"/>
    </row>
    <row r="41" spans="1:62" ht="15.95" customHeight="1" thickTop="1">
      <c r="A41" s="153"/>
      <c r="B41" s="168"/>
      <c r="C41" s="169"/>
      <c r="D41" s="169"/>
      <c r="E41" s="169"/>
      <c r="F41" s="169"/>
      <c r="G41" s="169"/>
      <c r="H41" s="169"/>
      <c r="I41" s="170"/>
      <c r="J41" s="93"/>
      <c r="K41" s="106"/>
      <c r="L41" s="106"/>
      <c r="M41" s="106"/>
      <c r="N41" s="106"/>
      <c r="O41" s="106"/>
      <c r="P41" s="112"/>
      <c r="Q41" s="106"/>
      <c r="R41" s="106"/>
      <c r="S41" s="106"/>
      <c r="T41" s="106"/>
      <c r="U41" s="106"/>
      <c r="V41" s="106"/>
      <c r="W41" s="106"/>
      <c r="X41" s="144"/>
      <c r="Y41" s="106"/>
      <c r="Z41" s="103"/>
      <c r="AA41" s="132"/>
      <c r="AB41" s="103"/>
      <c r="AC41" s="103"/>
      <c r="AD41" s="175"/>
      <c r="AE41" s="96"/>
      <c r="AF41" s="129"/>
      <c r="AG41" s="103"/>
      <c r="AH41" s="103"/>
      <c r="AI41" s="103"/>
      <c r="AJ41" s="109"/>
      <c r="AK41" s="103"/>
      <c r="AL41" s="96"/>
      <c r="AM41" s="129"/>
      <c r="AN41" s="103"/>
      <c r="AO41" s="103"/>
      <c r="AP41" s="103"/>
      <c r="AQ41" s="109"/>
      <c r="AR41" s="103"/>
      <c r="AS41" s="96"/>
      <c r="AT41" s="99"/>
      <c r="AV41" s="21" t="s">
        <v>4</v>
      </c>
      <c r="AW41" s="22"/>
      <c r="AX41" s="22"/>
      <c r="AY41" s="23"/>
      <c r="AZ41" s="121">
        <f>COUNTIF(J37:AT37,"□")</f>
        <v>0</v>
      </c>
      <c r="BA41" s="122"/>
      <c r="BB41" s="24" t="s">
        <v>1</v>
      </c>
      <c r="BC41" s="136" t="s">
        <v>3</v>
      </c>
      <c r="BD41" s="137"/>
      <c r="BE41" s="138"/>
    </row>
    <row r="42" spans="1:62" ht="15.95" customHeight="1" thickBot="1">
      <c r="A42" s="153"/>
      <c r="B42" s="168"/>
      <c r="C42" s="169"/>
      <c r="D42" s="169"/>
      <c r="E42" s="169"/>
      <c r="F42" s="169"/>
      <c r="G42" s="169"/>
      <c r="H42" s="169"/>
      <c r="I42" s="170"/>
      <c r="J42" s="93"/>
      <c r="K42" s="106"/>
      <c r="L42" s="106"/>
      <c r="M42" s="106"/>
      <c r="N42" s="106"/>
      <c r="O42" s="106"/>
      <c r="P42" s="112"/>
      <c r="Q42" s="106"/>
      <c r="R42" s="106"/>
      <c r="S42" s="106"/>
      <c r="T42" s="106"/>
      <c r="U42" s="106"/>
      <c r="V42" s="106"/>
      <c r="W42" s="106"/>
      <c r="X42" s="144"/>
      <c r="Y42" s="106"/>
      <c r="Z42" s="103"/>
      <c r="AA42" s="132"/>
      <c r="AB42" s="103"/>
      <c r="AC42" s="103"/>
      <c r="AD42" s="175"/>
      <c r="AE42" s="96"/>
      <c r="AF42" s="129"/>
      <c r="AG42" s="103"/>
      <c r="AH42" s="103"/>
      <c r="AI42" s="103"/>
      <c r="AJ42" s="109"/>
      <c r="AK42" s="103"/>
      <c r="AL42" s="96"/>
      <c r="AM42" s="129"/>
      <c r="AN42" s="103"/>
      <c r="AO42" s="103"/>
      <c r="AP42" s="103"/>
      <c r="AQ42" s="109"/>
      <c r="AR42" s="103"/>
      <c r="AS42" s="96"/>
      <c r="AT42" s="99"/>
      <c r="AV42" s="25" t="s">
        <v>2</v>
      </c>
      <c r="AW42" s="26"/>
      <c r="AX42" s="26"/>
      <c r="AY42" s="27"/>
      <c r="AZ42" s="117">
        <f>COUNT(J35:AT35)-COUNTIF(J37:AT37,"×")-COUNTIF(J37:AT37,"－")</f>
        <v>0</v>
      </c>
      <c r="BA42" s="118"/>
      <c r="BB42" s="28" t="s">
        <v>1</v>
      </c>
      <c r="BC42" s="134" t="e">
        <f>(AZ41/AZ42)*100</f>
        <v>#DIV/0!</v>
      </c>
      <c r="BD42" s="135"/>
      <c r="BE42" s="31" t="s">
        <v>0</v>
      </c>
      <c r="BH42" s="11"/>
      <c r="BI42" s="11"/>
      <c r="BJ42" s="11"/>
    </row>
    <row r="43" spans="1:62" ht="15.95" customHeight="1" thickTop="1" thickBot="1">
      <c r="A43" s="153"/>
      <c r="B43" s="168"/>
      <c r="C43" s="169"/>
      <c r="D43" s="169"/>
      <c r="E43" s="169"/>
      <c r="F43" s="169"/>
      <c r="G43" s="169"/>
      <c r="H43" s="169"/>
      <c r="I43" s="170"/>
      <c r="J43" s="93"/>
      <c r="K43" s="106"/>
      <c r="L43" s="106"/>
      <c r="M43" s="106"/>
      <c r="N43" s="106"/>
      <c r="O43" s="106"/>
      <c r="P43" s="112"/>
      <c r="Q43" s="106"/>
      <c r="R43" s="106"/>
      <c r="S43" s="106"/>
      <c r="T43" s="106"/>
      <c r="U43" s="106"/>
      <c r="V43" s="106"/>
      <c r="W43" s="106"/>
      <c r="X43" s="144"/>
      <c r="Y43" s="106"/>
      <c r="Z43" s="103"/>
      <c r="AA43" s="132"/>
      <c r="AB43" s="103"/>
      <c r="AC43" s="103"/>
      <c r="AD43" s="175"/>
      <c r="AE43" s="96"/>
      <c r="AF43" s="129"/>
      <c r="AG43" s="103"/>
      <c r="AH43" s="103"/>
      <c r="AI43" s="103"/>
      <c r="AJ43" s="109"/>
      <c r="AK43" s="103"/>
      <c r="AL43" s="96"/>
      <c r="AM43" s="129"/>
      <c r="AN43" s="103"/>
      <c r="AO43" s="103"/>
      <c r="AP43" s="103"/>
      <c r="AQ43" s="109"/>
      <c r="AR43" s="103"/>
      <c r="AS43" s="96"/>
      <c r="AT43" s="99"/>
    </row>
    <row r="44" spans="1:62" ht="15.95" customHeight="1">
      <c r="A44" s="153"/>
      <c r="B44" s="168"/>
      <c r="C44" s="169"/>
      <c r="D44" s="169"/>
      <c r="E44" s="169"/>
      <c r="F44" s="169"/>
      <c r="G44" s="169"/>
      <c r="H44" s="169"/>
      <c r="I44" s="170"/>
      <c r="J44" s="93"/>
      <c r="K44" s="106"/>
      <c r="L44" s="106"/>
      <c r="M44" s="106"/>
      <c r="N44" s="106"/>
      <c r="O44" s="106"/>
      <c r="P44" s="112"/>
      <c r="Q44" s="106"/>
      <c r="R44" s="106"/>
      <c r="S44" s="106"/>
      <c r="T44" s="106"/>
      <c r="U44" s="106"/>
      <c r="V44" s="106"/>
      <c r="W44" s="106"/>
      <c r="X44" s="144"/>
      <c r="Y44" s="106"/>
      <c r="Z44" s="103"/>
      <c r="AA44" s="132"/>
      <c r="AB44" s="103"/>
      <c r="AC44" s="103"/>
      <c r="AD44" s="175"/>
      <c r="AE44" s="96"/>
      <c r="AF44" s="129"/>
      <c r="AG44" s="103"/>
      <c r="AH44" s="103"/>
      <c r="AI44" s="103"/>
      <c r="AJ44" s="109"/>
      <c r="AK44" s="103"/>
      <c r="AL44" s="96"/>
      <c r="AM44" s="129"/>
      <c r="AN44" s="103"/>
      <c r="AO44" s="103"/>
      <c r="AP44" s="103"/>
      <c r="AQ44" s="109"/>
      <c r="AR44" s="103"/>
      <c r="AS44" s="96"/>
      <c r="AT44" s="99"/>
      <c r="AU44" s="1" t="s">
        <v>46</v>
      </c>
      <c r="BB44" s="123" t="e">
        <f>IF(BC42&gt;=28.5,"◎","×")</f>
        <v>#DIV/0!</v>
      </c>
      <c r="BC44" s="124"/>
    </row>
    <row r="45" spans="1:62" ht="15.95" customHeight="1" thickBot="1">
      <c r="A45" s="154"/>
      <c r="B45" s="171"/>
      <c r="C45" s="172"/>
      <c r="D45" s="172"/>
      <c r="E45" s="172"/>
      <c r="F45" s="172"/>
      <c r="G45" s="172"/>
      <c r="H45" s="172"/>
      <c r="I45" s="173"/>
      <c r="J45" s="94"/>
      <c r="K45" s="107"/>
      <c r="L45" s="107"/>
      <c r="M45" s="107"/>
      <c r="N45" s="107"/>
      <c r="O45" s="107"/>
      <c r="P45" s="113"/>
      <c r="Q45" s="107"/>
      <c r="R45" s="107"/>
      <c r="S45" s="107"/>
      <c r="T45" s="107"/>
      <c r="U45" s="107"/>
      <c r="V45" s="107"/>
      <c r="W45" s="107"/>
      <c r="X45" s="145"/>
      <c r="Y45" s="107"/>
      <c r="Z45" s="104"/>
      <c r="AA45" s="133"/>
      <c r="AB45" s="104"/>
      <c r="AC45" s="104"/>
      <c r="AD45" s="176"/>
      <c r="AE45" s="97"/>
      <c r="AF45" s="130"/>
      <c r="AG45" s="104"/>
      <c r="AH45" s="104"/>
      <c r="AI45" s="104"/>
      <c r="AJ45" s="110"/>
      <c r="AK45" s="104"/>
      <c r="AL45" s="97"/>
      <c r="AM45" s="130"/>
      <c r="AN45" s="104"/>
      <c r="AO45" s="104"/>
      <c r="AP45" s="104"/>
      <c r="AQ45" s="110"/>
      <c r="AR45" s="104"/>
      <c r="AS45" s="97"/>
      <c r="AT45" s="100"/>
      <c r="AU45" s="3"/>
      <c r="AV45" s="1" t="s">
        <v>45</v>
      </c>
      <c r="AY45" s="8"/>
      <c r="AZ45" s="3"/>
      <c r="BB45" s="125"/>
      <c r="BC45" s="126"/>
      <c r="BE45" s="11"/>
    </row>
    <row r="46" spans="1:62" ht="15.9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48"/>
      <c r="AM46" s="48"/>
      <c r="AN46" s="48"/>
      <c r="AO46" s="48"/>
      <c r="AP46" s="48"/>
      <c r="AQ46" s="48"/>
      <c r="AR46" s="48"/>
      <c r="AS46" s="48"/>
      <c r="AT46" s="48"/>
      <c r="BE46" s="3" t="s">
        <v>64</v>
      </c>
    </row>
    <row r="47" spans="1:62" ht="15.95" customHeight="1"/>
    <row r="48" spans="1:6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sheetData>
  <mergeCells count="190">
    <mergeCell ref="AN10:AN17"/>
    <mergeCell ref="AO10:AO17"/>
    <mergeCell ref="AP10:AP17"/>
    <mergeCell ref="AQ10:AQ17"/>
    <mergeCell ref="B36:G37"/>
    <mergeCell ref="H36:I36"/>
    <mergeCell ref="K38:K45"/>
    <mergeCell ref="L38:L45"/>
    <mergeCell ref="BC41:BE41"/>
    <mergeCell ref="BC42:BD42"/>
    <mergeCell ref="AZ2:BE2"/>
    <mergeCell ref="AZ42:BA42"/>
    <mergeCell ref="AZ37:BA37"/>
    <mergeCell ref="Q38:Q45"/>
    <mergeCell ref="R38:R45"/>
    <mergeCell ref="S38:S45"/>
    <mergeCell ref="T38:T45"/>
    <mergeCell ref="U38:U45"/>
    <mergeCell ref="BB16:BC17"/>
    <mergeCell ref="BB30:BC31"/>
    <mergeCell ref="AZ14:BA14"/>
    <mergeCell ref="BC14:BD14"/>
    <mergeCell ref="AZ10:BA10"/>
    <mergeCell ref="BC10:BD10"/>
    <mergeCell ref="AZ13:BA13"/>
    <mergeCell ref="BC13:BE13"/>
    <mergeCell ref="AL10:AL17"/>
    <mergeCell ref="AM10:AM17"/>
    <mergeCell ref="A34:I34"/>
    <mergeCell ref="J24:J31"/>
    <mergeCell ref="W24:W31"/>
    <mergeCell ref="X24:X31"/>
    <mergeCell ref="A1:L1"/>
    <mergeCell ref="AH38:AH45"/>
    <mergeCell ref="AI38:AI45"/>
    <mergeCell ref="AJ38:AJ45"/>
    <mergeCell ref="AK38:AK45"/>
    <mergeCell ref="AB38:AB45"/>
    <mergeCell ref="AC38:AC45"/>
    <mergeCell ref="AD38:AD45"/>
    <mergeCell ref="AE38:AE45"/>
    <mergeCell ref="AF38:AF45"/>
    <mergeCell ref="AG38:AG45"/>
    <mergeCell ref="V38:V45"/>
    <mergeCell ref="W38:W45"/>
    <mergeCell ref="X38:X45"/>
    <mergeCell ref="Y38:Y45"/>
    <mergeCell ref="Z38:Z45"/>
    <mergeCell ref="AA38:AA45"/>
    <mergeCell ref="P38:P45"/>
    <mergeCell ref="A35:I35"/>
    <mergeCell ref="A36:A45"/>
    <mergeCell ref="H37:I37"/>
    <mergeCell ref="A33:B33"/>
    <mergeCell ref="C33:D33"/>
    <mergeCell ref="F33:H33"/>
    <mergeCell ref="B38:I45"/>
    <mergeCell ref="AI24:AI31"/>
    <mergeCell ref="AJ24:AJ31"/>
    <mergeCell ref="AK24:AK31"/>
    <mergeCell ref="S24:S31"/>
    <mergeCell ref="T24:T31"/>
    <mergeCell ref="U24:U31"/>
    <mergeCell ref="V24:V31"/>
    <mergeCell ref="AC24:AC31"/>
    <mergeCell ref="AD24:AD31"/>
    <mergeCell ref="AE24:AE31"/>
    <mergeCell ref="AF24:AF31"/>
    <mergeCell ref="AG24:AG31"/>
    <mergeCell ref="AH24:AH31"/>
    <mergeCell ref="K24:K31"/>
    <mergeCell ref="L24:L31"/>
    <mergeCell ref="M24:M31"/>
    <mergeCell ref="M38:M45"/>
    <mergeCell ref="N38:N45"/>
    <mergeCell ref="O38:O45"/>
    <mergeCell ref="AC10:AC17"/>
    <mergeCell ref="A20:I20"/>
    <mergeCell ref="A21:I21"/>
    <mergeCell ref="A22:A31"/>
    <mergeCell ref="B22:G23"/>
    <mergeCell ref="H22:I22"/>
    <mergeCell ref="H23:I23"/>
    <mergeCell ref="B24:I31"/>
    <mergeCell ref="A19:B19"/>
    <mergeCell ref="B2:D2"/>
    <mergeCell ref="U2:V2"/>
    <mergeCell ref="AE2:AG2"/>
    <mergeCell ref="B3:D3"/>
    <mergeCell ref="F2:T2"/>
    <mergeCell ref="F3:R3"/>
    <mergeCell ref="X2:AD2"/>
    <mergeCell ref="AI2:AY2"/>
    <mergeCell ref="U10:U17"/>
    <mergeCell ref="V10:V17"/>
    <mergeCell ref="W10:W17"/>
    <mergeCell ref="X10:X17"/>
    <mergeCell ref="Y10:Y17"/>
    <mergeCell ref="Z10:Z17"/>
    <mergeCell ref="A6:I6"/>
    <mergeCell ref="A7:I7"/>
    <mergeCell ref="A8:A17"/>
    <mergeCell ref="B8:G9"/>
    <mergeCell ref="H8:I8"/>
    <mergeCell ref="H9:I9"/>
    <mergeCell ref="O10:O17"/>
    <mergeCell ref="P10:P17"/>
    <mergeCell ref="Q10:Q17"/>
    <mergeCell ref="R10:R17"/>
    <mergeCell ref="BA20:BC20"/>
    <mergeCell ref="AV21:BE21"/>
    <mergeCell ref="AZ23:BA23"/>
    <mergeCell ref="BC23:BE23"/>
    <mergeCell ref="AZ24:BA24"/>
    <mergeCell ref="BC24:BD24"/>
    <mergeCell ref="AZ27:BA27"/>
    <mergeCell ref="BC27:BE27"/>
    <mergeCell ref="A5:B5"/>
    <mergeCell ref="C5:D5"/>
    <mergeCell ref="F5:H5"/>
    <mergeCell ref="AV6:AW6"/>
    <mergeCell ref="AX6:AY6"/>
    <mergeCell ref="BA6:BC6"/>
    <mergeCell ref="AV7:BE7"/>
    <mergeCell ref="AZ9:BA9"/>
    <mergeCell ref="BC9:BE9"/>
    <mergeCell ref="B10:I17"/>
    <mergeCell ref="J10:J17"/>
    <mergeCell ref="K10:K17"/>
    <mergeCell ref="L10:L17"/>
    <mergeCell ref="M10:M17"/>
    <mergeCell ref="N10:N17"/>
    <mergeCell ref="AG10:AG17"/>
    <mergeCell ref="AZ28:BA28"/>
    <mergeCell ref="BC28:BD28"/>
    <mergeCell ref="AL24:AL31"/>
    <mergeCell ref="AM24:AM31"/>
    <mergeCell ref="AN24:AN31"/>
    <mergeCell ref="AO24:AO31"/>
    <mergeCell ref="AP24:AP31"/>
    <mergeCell ref="AQ24:AQ31"/>
    <mergeCell ref="AR24:AR31"/>
    <mergeCell ref="BA34:BC34"/>
    <mergeCell ref="AV35:BE35"/>
    <mergeCell ref="BC37:BE37"/>
    <mergeCell ref="AZ38:BA38"/>
    <mergeCell ref="BC38:BD38"/>
    <mergeCell ref="AZ41:BA41"/>
    <mergeCell ref="BB44:BC45"/>
    <mergeCell ref="C19:D19"/>
    <mergeCell ref="F19:H19"/>
    <mergeCell ref="AL38:AL45"/>
    <mergeCell ref="AM38:AM45"/>
    <mergeCell ref="AN38:AN45"/>
    <mergeCell ref="AO38:AO45"/>
    <mergeCell ref="AP38:AP45"/>
    <mergeCell ref="AQ38:AQ45"/>
    <mergeCell ref="AR38:AR45"/>
    <mergeCell ref="Y24:Y31"/>
    <mergeCell ref="Z24:Z31"/>
    <mergeCell ref="AA24:AA31"/>
    <mergeCell ref="AB24:AB31"/>
    <mergeCell ref="Q24:Q31"/>
    <mergeCell ref="R24:R31"/>
    <mergeCell ref="N24:N31"/>
    <mergeCell ref="O24:O31"/>
    <mergeCell ref="J38:J45"/>
    <mergeCell ref="AS10:AS17"/>
    <mergeCell ref="AT10:AT17"/>
    <mergeCell ref="AS24:AS31"/>
    <mergeCell ref="AT24:AT31"/>
    <mergeCell ref="AS38:AS45"/>
    <mergeCell ref="AT38:AT45"/>
    <mergeCell ref="AV34:AW34"/>
    <mergeCell ref="AX34:AY34"/>
    <mergeCell ref="AR10:AR17"/>
    <mergeCell ref="S10:S17"/>
    <mergeCell ref="T10:T17"/>
    <mergeCell ref="AJ10:AJ17"/>
    <mergeCell ref="AK10:AK17"/>
    <mergeCell ref="P24:P31"/>
    <mergeCell ref="AV20:AW20"/>
    <mergeCell ref="AX20:AY20"/>
    <mergeCell ref="AH10:AH17"/>
    <mergeCell ref="AI10:AI17"/>
    <mergeCell ref="AA10:AA17"/>
    <mergeCell ref="AD10:AD17"/>
    <mergeCell ref="AE10:AE17"/>
    <mergeCell ref="AF10:AF17"/>
    <mergeCell ref="AB10:AB17"/>
  </mergeCells>
  <phoneticPr fontId="2"/>
  <conditionalFormatting sqref="J6:AK6">
    <cfRule type="containsText" dxfId="89" priority="29" stopIfTrue="1" operator="containsText" text="日">
      <formula>NOT(ISERROR(SEARCH("日",J6)))</formula>
    </cfRule>
    <cfRule type="containsText" dxfId="88" priority="30" stopIfTrue="1" operator="containsText" text="土">
      <formula>NOT(ISERROR(SEARCH("土",J6)))</formula>
    </cfRule>
  </conditionalFormatting>
  <conditionalFormatting sqref="AL6:AR6">
    <cfRule type="containsText" dxfId="87" priority="23" stopIfTrue="1" operator="containsText" text="日">
      <formula>NOT(ISERROR(SEARCH("日",AL6)))</formula>
    </cfRule>
    <cfRule type="containsText" dxfId="86" priority="24" stopIfTrue="1" operator="containsText" text="土">
      <formula>NOT(ISERROR(SEARCH("土",AL6)))</formula>
    </cfRule>
  </conditionalFormatting>
  <conditionalFormatting sqref="AL20:AR20">
    <cfRule type="containsText" dxfId="85" priority="9" stopIfTrue="1" operator="containsText" text="日">
      <formula>NOT(ISERROR(SEARCH("日",AL20)))</formula>
    </cfRule>
    <cfRule type="containsText" dxfId="84" priority="10" stopIfTrue="1" operator="containsText" text="土">
      <formula>NOT(ISERROR(SEARCH("土",AL20)))</formula>
    </cfRule>
  </conditionalFormatting>
  <conditionalFormatting sqref="AS6:AT6">
    <cfRule type="containsText" dxfId="83" priority="17" stopIfTrue="1" operator="containsText" text="日">
      <formula>NOT(ISERROR(SEARCH("日",AS6)))</formula>
    </cfRule>
    <cfRule type="containsText" dxfId="82" priority="18" stopIfTrue="1" operator="containsText" text="土">
      <formula>NOT(ISERROR(SEARCH("土",AS6)))</formula>
    </cfRule>
  </conditionalFormatting>
  <conditionalFormatting sqref="AL34:AR34">
    <cfRule type="containsText" dxfId="81" priority="3" stopIfTrue="1" operator="containsText" text="日">
      <formula>NOT(ISERROR(SEARCH("日",AL34)))</formula>
    </cfRule>
    <cfRule type="containsText" dxfId="80" priority="4" stopIfTrue="1" operator="containsText" text="土">
      <formula>NOT(ISERROR(SEARCH("土",AL34)))</formula>
    </cfRule>
  </conditionalFormatting>
  <conditionalFormatting sqref="AS20:AT20">
    <cfRule type="containsText" dxfId="79" priority="7" stopIfTrue="1" operator="containsText" text="日">
      <formula>NOT(ISERROR(SEARCH("日",AS20)))</formula>
    </cfRule>
    <cfRule type="containsText" dxfId="78" priority="8" stopIfTrue="1" operator="containsText" text="土">
      <formula>NOT(ISERROR(SEARCH("土",AS20)))</formula>
    </cfRule>
  </conditionalFormatting>
  <conditionalFormatting sqref="J20:AK20">
    <cfRule type="containsText" dxfId="77" priority="11" stopIfTrue="1" operator="containsText" text="日">
      <formula>NOT(ISERROR(SEARCH("日",J20)))</formula>
    </cfRule>
    <cfRule type="containsText" dxfId="76" priority="12" stopIfTrue="1" operator="containsText" text="土">
      <formula>NOT(ISERROR(SEARCH("土",J20)))</formula>
    </cfRule>
  </conditionalFormatting>
  <conditionalFormatting sqref="J34:AK34">
    <cfRule type="containsText" dxfId="75" priority="5" stopIfTrue="1" operator="containsText" text="日">
      <formula>NOT(ISERROR(SEARCH("日",J34)))</formula>
    </cfRule>
    <cfRule type="containsText" dxfId="74" priority="6" stopIfTrue="1" operator="containsText" text="土">
      <formula>NOT(ISERROR(SEARCH("土",J34)))</formula>
    </cfRule>
  </conditionalFormatting>
  <conditionalFormatting sqref="AS34:AT34">
    <cfRule type="containsText" dxfId="73" priority="1" stopIfTrue="1" operator="containsText" text="日">
      <formula>NOT(ISERROR(SEARCH("日",AS34)))</formula>
    </cfRule>
    <cfRule type="containsText" dxfId="72" priority="2" stopIfTrue="1" operator="containsText" text="土">
      <formula>NOT(ISERROR(SEARCH("土",AS34)))</formula>
    </cfRule>
  </conditionalFormatting>
  <dataValidations count="5">
    <dataValidation type="list" allowBlank="1" showInputMessage="1" showErrorMessage="1" sqref="J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J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J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J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J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J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J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J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J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J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J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J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J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J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J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J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J20 J34" xr:uid="{FB868C2F-20EA-4107-B8BD-CF95FB20C74E}">
      <formula1>$BK$1:$BK$8</formula1>
    </dataValidation>
    <dataValidation type="list" allowBlank="1" showInputMessage="1" showErrorMessage="1" sqref="A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A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A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A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A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A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A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A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A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A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A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A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A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A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A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A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xr:uid="{E01E366E-D6BA-4329-AD8D-8C1E3C325E16}">
      <formula1>$BG$1:$BG$2</formula1>
    </dataValidation>
    <dataValidation type="list" allowBlank="1" showInputMessage="1" showErrorMessage="1" sqref="JO8:KP9 J65544:AT65545 TK8:UL9 ADG8:AEH9 ANC8:AOD9 AWY8:AXZ9 BGU8:BHV9 BQQ8:BRR9 CAM8:CBN9 CKI8:CLJ9 CUE8:CVF9 DEA8:DFB9 DNW8:DOX9 DXS8:DYT9 EHO8:EIP9 ERK8:ESL9 FBG8:FCH9 FLC8:FMD9 FUY8:FVZ9 GEU8:GFV9 GOQ8:GPR9 GYM8:GZN9 HII8:HJJ9 HSE8:HTF9 ICA8:IDB9 ILW8:IMX9 IVS8:IWT9 JFO8:JGP9 JPK8:JQL9 JZG8:KAH9 KJC8:KKD9 KSY8:KTZ9 LCU8:LDV9 LMQ8:LNR9 LWM8:LXN9 MGI8:MHJ9 MQE8:MRF9 NAA8:NBB9 NJW8:NKX9 NTS8:NUT9 ODO8:OEP9 ONK8:OOL9 OXG8:OYH9 PHC8:PID9 PQY8:PRZ9 QAU8:QBV9 QKQ8:QLR9 QUM8:QVN9 REI8:RFJ9 ROE8:RPF9 RYA8:RZB9 SHW8:SIX9 SRS8:SST9 TBO8:TCP9 TLK8:TML9 TVG8:TWH9 UFC8:UGD9 UOY8:UPZ9 UYU8:UZV9 VIQ8:VJR9 VSM8:VTN9 WCI8:WDJ9 WME8:WNF9 WWA8:WXB9 WWA983076:WXB983077 JO65544:KP65545 TK65544:UL65545 ADG65544:AEH65545 ANC65544:AOD65545 AWY65544:AXZ65545 BGU65544:BHV65545 BQQ65544:BRR65545 CAM65544:CBN65545 CKI65544:CLJ65545 CUE65544:CVF65545 DEA65544:DFB65545 DNW65544:DOX65545 DXS65544:DYT65545 EHO65544:EIP65545 ERK65544:ESL65545 FBG65544:FCH65545 FLC65544:FMD65545 FUY65544:FVZ65545 GEU65544:GFV65545 GOQ65544:GPR65545 GYM65544:GZN65545 HII65544:HJJ65545 HSE65544:HTF65545 ICA65544:IDB65545 ILW65544:IMX65545 IVS65544:IWT65545 JFO65544:JGP65545 JPK65544:JQL65545 JZG65544:KAH65545 KJC65544:KKD65545 KSY65544:KTZ65545 LCU65544:LDV65545 LMQ65544:LNR65545 LWM65544:LXN65545 MGI65544:MHJ65545 MQE65544:MRF65545 NAA65544:NBB65545 NJW65544:NKX65545 NTS65544:NUT65545 ODO65544:OEP65545 ONK65544:OOL65545 OXG65544:OYH65545 PHC65544:PID65545 PQY65544:PRZ65545 QAU65544:QBV65545 QKQ65544:QLR65545 QUM65544:QVN65545 REI65544:RFJ65545 ROE65544:RPF65545 RYA65544:RZB65545 SHW65544:SIX65545 SRS65544:SST65545 TBO65544:TCP65545 TLK65544:TML65545 TVG65544:TWH65545 UFC65544:UGD65545 UOY65544:UPZ65545 UYU65544:UZV65545 VIQ65544:VJR65545 VSM65544:VTN65545 WCI65544:WDJ65545 WME65544:WNF65545 WWA65544:WXB65545 J131080:AT131081 JO131080:KP131081 TK131080:UL131081 ADG131080:AEH131081 ANC131080:AOD131081 AWY131080:AXZ131081 BGU131080:BHV131081 BQQ131080:BRR131081 CAM131080:CBN131081 CKI131080:CLJ131081 CUE131080:CVF131081 DEA131080:DFB131081 DNW131080:DOX131081 DXS131080:DYT131081 EHO131080:EIP131081 ERK131080:ESL131081 FBG131080:FCH131081 FLC131080:FMD131081 FUY131080:FVZ131081 GEU131080:GFV131081 GOQ131080:GPR131081 GYM131080:GZN131081 HII131080:HJJ131081 HSE131080:HTF131081 ICA131080:IDB131081 ILW131080:IMX131081 IVS131080:IWT131081 JFO131080:JGP131081 JPK131080:JQL131081 JZG131080:KAH131081 KJC131080:KKD131081 KSY131080:KTZ131081 LCU131080:LDV131081 LMQ131080:LNR131081 LWM131080:LXN131081 MGI131080:MHJ131081 MQE131080:MRF131081 NAA131080:NBB131081 NJW131080:NKX131081 NTS131080:NUT131081 ODO131080:OEP131081 ONK131080:OOL131081 OXG131080:OYH131081 PHC131080:PID131081 PQY131080:PRZ131081 QAU131080:QBV131081 QKQ131080:QLR131081 QUM131080:QVN131081 REI131080:RFJ131081 ROE131080:RPF131081 RYA131080:RZB131081 SHW131080:SIX131081 SRS131080:SST131081 TBO131080:TCP131081 TLK131080:TML131081 TVG131080:TWH131081 UFC131080:UGD131081 UOY131080:UPZ131081 UYU131080:UZV131081 VIQ131080:VJR131081 VSM131080:VTN131081 WCI131080:WDJ131081 WME131080:WNF131081 WWA131080:WXB131081 J196616:AT196617 JO196616:KP196617 TK196616:UL196617 ADG196616:AEH196617 ANC196616:AOD196617 AWY196616:AXZ196617 BGU196616:BHV196617 BQQ196616:BRR196617 CAM196616:CBN196617 CKI196616:CLJ196617 CUE196616:CVF196617 DEA196616:DFB196617 DNW196616:DOX196617 DXS196616:DYT196617 EHO196616:EIP196617 ERK196616:ESL196617 FBG196616:FCH196617 FLC196616:FMD196617 FUY196616:FVZ196617 GEU196616:GFV196617 GOQ196616:GPR196617 GYM196616:GZN196617 HII196616:HJJ196617 HSE196616:HTF196617 ICA196616:IDB196617 ILW196616:IMX196617 IVS196616:IWT196617 JFO196616:JGP196617 JPK196616:JQL196617 JZG196616:KAH196617 KJC196616:KKD196617 KSY196616:KTZ196617 LCU196616:LDV196617 LMQ196616:LNR196617 LWM196616:LXN196617 MGI196616:MHJ196617 MQE196616:MRF196617 NAA196616:NBB196617 NJW196616:NKX196617 NTS196616:NUT196617 ODO196616:OEP196617 ONK196616:OOL196617 OXG196616:OYH196617 PHC196616:PID196617 PQY196616:PRZ196617 QAU196616:QBV196617 QKQ196616:QLR196617 QUM196616:QVN196617 REI196616:RFJ196617 ROE196616:RPF196617 RYA196616:RZB196617 SHW196616:SIX196617 SRS196616:SST196617 TBO196616:TCP196617 TLK196616:TML196617 TVG196616:TWH196617 UFC196616:UGD196617 UOY196616:UPZ196617 UYU196616:UZV196617 VIQ196616:VJR196617 VSM196616:VTN196617 WCI196616:WDJ196617 WME196616:WNF196617 WWA196616:WXB196617 J262152:AT262153 JO262152:KP262153 TK262152:UL262153 ADG262152:AEH262153 ANC262152:AOD262153 AWY262152:AXZ262153 BGU262152:BHV262153 BQQ262152:BRR262153 CAM262152:CBN262153 CKI262152:CLJ262153 CUE262152:CVF262153 DEA262152:DFB262153 DNW262152:DOX262153 DXS262152:DYT262153 EHO262152:EIP262153 ERK262152:ESL262153 FBG262152:FCH262153 FLC262152:FMD262153 FUY262152:FVZ262153 GEU262152:GFV262153 GOQ262152:GPR262153 GYM262152:GZN262153 HII262152:HJJ262153 HSE262152:HTF262153 ICA262152:IDB262153 ILW262152:IMX262153 IVS262152:IWT262153 JFO262152:JGP262153 JPK262152:JQL262153 JZG262152:KAH262153 KJC262152:KKD262153 KSY262152:KTZ262153 LCU262152:LDV262153 LMQ262152:LNR262153 LWM262152:LXN262153 MGI262152:MHJ262153 MQE262152:MRF262153 NAA262152:NBB262153 NJW262152:NKX262153 NTS262152:NUT262153 ODO262152:OEP262153 ONK262152:OOL262153 OXG262152:OYH262153 PHC262152:PID262153 PQY262152:PRZ262153 QAU262152:QBV262153 QKQ262152:QLR262153 QUM262152:QVN262153 REI262152:RFJ262153 ROE262152:RPF262153 RYA262152:RZB262153 SHW262152:SIX262153 SRS262152:SST262153 TBO262152:TCP262153 TLK262152:TML262153 TVG262152:TWH262153 UFC262152:UGD262153 UOY262152:UPZ262153 UYU262152:UZV262153 VIQ262152:VJR262153 VSM262152:VTN262153 WCI262152:WDJ262153 WME262152:WNF262153 WWA262152:WXB262153 J327688:AT327689 JO327688:KP327689 TK327688:UL327689 ADG327688:AEH327689 ANC327688:AOD327689 AWY327688:AXZ327689 BGU327688:BHV327689 BQQ327688:BRR327689 CAM327688:CBN327689 CKI327688:CLJ327689 CUE327688:CVF327689 DEA327688:DFB327689 DNW327688:DOX327689 DXS327688:DYT327689 EHO327688:EIP327689 ERK327688:ESL327689 FBG327688:FCH327689 FLC327688:FMD327689 FUY327688:FVZ327689 GEU327688:GFV327689 GOQ327688:GPR327689 GYM327688:GZN327689 HII327688:HJJ327689 HSE327688:HTF327689 ICA327688:IDB327689 ILW327688:IMX327689 IVS327688:IWT327689 JFO327688:JGP327689 JPK327688:JQL327689 JZG327688:KAH327689 KJC327688:KKD327689 KSY327688:KTZ327689 LCU327688:LDV327689 LMQ327688:LNR327689 LWM327688:LXN327689 MGI327688:MHJ327689 MQE327688:MRF327689 NAA327688:NBB327689 NJW327688:NKX327689 NTS327688:NUT327689 ODO327688:OEP327689 ONK327688:OOL327689 OXG327688:OYH327689 PHC327688:PID327689 PQY327688:PRZ327689 QAU327688:QBV327689 QKQ327688:QLR327689 QUM327688:QVN327689 REI327688:RFJ327689 ROE327688:RPF327689 RYA327688:RZB327689 SHW327688:SIX327689 SRS327688:SST327689 TBO327688:TCP327689 TLK327688:TML327689 TVG327688:TWH327689 UFC327688:UGD327689 UOY327688:UPZ327689 UYU327688:UZV327689 VIQ327688:VJR327689 VSM327688:VTN327689 WCI327688:WDJ327689 WME327688:WNF327689 WWA327688:WXB327689 J393224:AT393225 JO393224:KP393225 TK393224:UL393225 ADG393224:AEH393225 ANC393224:AOD393225 AWY393224:AXZ393225 BGU393224:BHV393225 BQQ393224:BRR393225 CAM393224:CBN393225 CKI393224:CLJ393225 CUE393224:CVF393225 DEA393224:DFB393225 DNW393224:DOX393225 DXS393224:DYT393225 EHO393224:EIP393225 ERK393224:ESL393225 FBG393224:FCH393225 FLC393224:FMD393225 FUY393224:FVZ393225 GEU393224:GFV393225 GOQ393224:GPR393225 GYM393224:GZN393225 HII393224:HJJ393225 HSE393224:HTF393225 ICA393224:IDB393225 ILW393224:IMX393225 IVS393224:IWT393225 JFO393224:JGP393225 JPK393224:JQL393225 JZG393224:KAH393225 KJC393224:KKD393225 KSY393224:KTZ393225 LCU393224:LDV393225 LMQ393224:LNR393225 LWM393224:LXN393225 MGI393224:MHJ393225 MQE393224:MRF393225 NAA393224:NBB393225 NJW393224:NKX393225 NTS393224:NUT393225 ODO393224:OEP393225 ONK393224:OOL393225 OXG393224:OYH393225 PHC393224:PID393225 PQY393224:PRZ393225 QAU393224:QBV393225 QKQ393224:QLR393225 QUM393224:QVN393225 REI393224:RFJ393225 ROE393224:RPF393225 RYA393224:RZB393225 SHW393224:SIX393225 SRS393224:SST393225 TBO393224:TCP393225 TLK393224:TML393225 TVG393224:TWH393225 UFC393224:UGD393225 UOY393224:UPZ393225 UYU393224:UZV393225 VIQ393224:VJR393225 VSM393224:VTN393225 WCI393224:WDJ393225 WME393224:WNF393225 WWA393224:WXB393225 J458760:AT458761 JO458760:KP458761 TK458760:UL458761 ADG458760:AEH458761 ANC458760:AOD458761 AWY458760:AXZ458761 BGU458760:BHV458761 BQQ458760:BRR458761 CAM458760:CBN458761 CKI458760:CLJ458761 CUE458760:CVF458761 DEA458760:DFB458761 DNW458760:DOX458761 DXS458760:DYT458761 EHO458760:EIP458761 ERK458760:ESL458761 FBG458760:FCH458761 FLC458760:FMD458761 FUY458760:FVZ458761 GEU458760:GFV458761 GOQ458760:GPR458761 GYM458760:GZN458761 HII458760:HJJ458761 HSE458760:HTF458761 ICA458760:IDB458761 ILW458760:IMX458761 IVS458760:IWT458761 JFO458760:JGP458761 JPK458760:JQL458761 JZG458760:KAH458761 KJC458760:KKD458761 KSY458760:KTZ458761 LCU458760:LDV458761 LMQ458760:LNR458761 LWM458760:LXN458761 MGI458760:MHJ458761 MQE458760:MRF458761 NAA458760:NBB458761 NJW458760:NKX458761 NTS458760:NUT458761 ODO458760:OEP458761 ONK458760:OOL458761 OXG458760:OYH458761 PHC458760:PID458761 PQY458760:PRZ458761 QAU458760:QBV458761 QKQ458760:QLR458761 QUM458760:QVN458761 REI458760:RFJ458761 ROE458760:RPF458761 RYA458760:RZB458761 SHW458760:SIX458761 SRS458760:SST458761 TBO458760:TCP458761 TLK458760:TML458761 TVG458760:TWH458761 UFC458760:UGD458761 UOY458760:UPZ458761 UYU458760:UZV458761 VIQ458760:VJR458761 VSM458760:VTN458761 WCI458760:WDJ458761 WME458760:WNF458761 WWA458760:WXB458761 J524296:AT524297 JO524296:KP524297 TK524296:UL524297 ADG524296:AEH524297 ANC524296:AOD524297 AWY524296:AXZ524297 BGU524296:BHV524297 BQQ524296:BRR524297 CAM524296:CBN524297 CKI524296:CLJ524297 CUE524296:CVF524297 DEA524296:DFB524297 DNW524296:DOX524297 DXS524296:DYT524297 EHO524296:EIP524297 ERK524296:ESL524297 FBG524296:FCH524297 FLC524296:FMD524297 FUY524296:FVZ524297 GEU524296:GFV524297 GOQ524296:GPR524297 GYM524296:GZN524297 HII524296:HJJ524297 HSE524296:HTF524297 ICA524296:IDB524297 ILW524296:IMX524297 IVS524296:IWT524297 JFO524296:JGP524297 JPK524296:JQL524297 JZG524296:KAH524297 KJC524296:KKD524297 KSY524296:KTZ524297 LCU524296:LDV524297 LMQ524296:LNR524297 LWM524296:LXN524297 MGI524296:MHJ524297 MQE524296:MRF524297 NAA524296:NBB524297 NJW524296:NKX524297 NTS524296:NUT524297 ODO524296:OEP524297 ONK524296:OOL524297 OXG524296:OYH524297 PHC524296:PID524297 PQY524296:PRZ524297 QAU524296:QBV524297 QKQ524296:QLR524297 QUM524296:QVN524297 REI524296:RFJ524297 ROE524296:RPF524297 RYA524296:RZB524297 SHW524296:SIX524297 SRS524296:SST524297 TBO524296:TCP524297 TLK524296:TML524297 TVG524296:TWH524297 UFC524296:UGD524297 UOY524296:UPZ524297 UYU524296:UZV524297 VIQ524296:VJR524297 VSM524296:VTN524297 WCI524296:WDJ524297 WME524296:WNF524297 WWA524296:WXB524297 J589832:AT589833 JO589832:KP589833 TK589832:UL589833 ADG589832:AEH589833 ANC589832:AOD589833 AWY589832:AXZ589833 BGU589832:BHV589833 BQQ589832:BRR589833 CAM589832:CBN589833 CKI589832:CLJ589833 CUE589832:CVF589833 DEA589832:DFB589833 DNW589832:DOX589833 DXS589832:DYT589833 EHO589832:EIP589833 ERK589832:ESL589833 FBG589832:FCH589833 FLC589832:FMD589833 FUY589832:FVZ589833 GEU589832:GFV589833 GOQ589832:GPR589833 GYM589832:GZN589833 HII589832:HJJ589833 HSE589832:HTF589833 ICA589832:IDB589833 ILW589832:IMX589833 IVS589832:IWT589833 JFO589832:JGP589833 JPK589832:JQL589833 JZG589832:KAH589833 KJC589832:KKD589833 KSY589832:KTZ589833 LCU589832:LDV589833 LMQ589832:LNR589833 LWM589832:LXN589833 MGI589832:MHJ589833 MQE589832:MRF589833 NAA589832:NBB589833 NJW589832:NKX589833 NTS589832:NUT589833 ODO589832:OEP589833 ONK589832:OOL589833 OXG589832:OYH589833 PHC589832:PID589833 PQY589832:PRZ589833 QAU589832:QBV589833 QKQ589832:QLR589833 QUM589832:QVN589833 REI589832:RFJ589833 ROE589832:RPF589833 RYA589832:RZB589833 SHW589832:SIX589833 SRS589832:SST589833 TBO589832:TCP589833 TLK589832:TML589833 TVG589832:TWH589833 UFC589832:UGD589833 UOY589832:UPZ589833 UYU589832:UZV589833 VIQ589832:VJR589833 VSM589832:VTN589833 WCI589832:WDJ589833 WME589832:WNF589833 WWA589832:WXB589833 J655368:AT655369 JO655368:KP655369 TK655368:UL655369 ADG655368:AEH655369 ANC655368:AOD655369 AWY655368:AXZ655369 BGU655368:BHV655369 BQQ655368:BRR655369 CAM655368:CBN655369 CKI655368:CLJ655369 CUE655368:CVF655369 DEA655368:DFB655369 DNW655368:DOX655369 DXS655368:DYT655369 EHO655368:EIP655369 ERK655368:ESL655369 FBG655368:FCH655369 FLC655368:FMD655369 FUY655368:FVZ655369 GEU655368:GFV655369 GOQ655368:GPR655369 GYM655368:GZN655369 HII655368:HJJ655369 HSE655368:HTF655369 ICA655368:IDB655369 ILW655368:IMX655369 IVS655368:IWT655369 JFO655368:JGP655369 JPK655368:JQL655369 JZG655368:KAH655369 KJC655368:KKD655369 KSY655368:KTZ655369 LCU655368:LDV655369 LMQ655368:LNR655369 LWM655368:LXN655369 MGI655368:MHJ655369 MQE655368:MRF655369 NAA655368:NBB655369 NJW655368:NKX655369 NTS655368:NUT655369 ODO655368:OEP655369 ONK655368:OOL655369 OXG655368:OYH655369 PHC655368:PID655369 PQY655368:PRZ655369 QAU655368:QBV655369 QKQ655368:QLR655369 QUM655368:QVN655369 REI655368:RFJ655369 ROE655368:RPF655369 RYA655368:RZB655369 SHW655368:SIX655369 SRS655368:SST655369 TBO655368:TCP655369 TLK655368:TML655369 TVG655368:TWH655369 UFC655368:UGD655369 UOY655368:UPZ655369 UYU655368:UZV655369 VIQ655368:VJR655369 VSM655368:VTN655369 WCI655368:WDJ655369 WME655368:WNF655369 WWA655368:WXB655369 J720904:AT720905 JO720904:KP720905 TK720904:UL720905 ADG720904:AEH720905 ANC720904:AOD720905 AWY720904:AXZ720905 BGU720904:BHV720905 BQQ720904:BRR720905 CAM720904:CBN720905 CKI720904:CLJ720905 CUE720904:CVF720905 DEA720904:DFB720905 DNW720904:DOX720905 DXS720904:DYT720905 EHO720904:EIP720905 ERK720904:ESL720905 FBG720904:FCH720905 FLC720904:FMD720905 FUY720904:FVZ720905 GEU720904:GFV720905 GOQ720904:GPR720905 GYM720904:GZN720905 HII720904:HJJ720905 HSE720904:HTF720905 ICA720904:IDB720905 ILW720904:IMX720905 IVS720904:IWT720905 JFO720904:JGP720905 JPK720904:JQL720905 JZG720904:KAH720905 KJC720904:KKD720905 KSY720904:KTZ720905 LCU720904:LDV720905 LMQ720904:LNR720905 LWM720904:LXN720905 MGI720904:MHJ720905 MQE720904:MRF720905 NAA720904:NBB720905 NJW720904:NKX720905 NTS720904:NUT720905 ODO720904:OEP720905 ONK720904:OOL720905 OXG720904:OYH720905 PHC720904:PID720905 PQY720904:PRZ720905 QAU720904:QBV720905 QKQ720904:QLR720905 QUM720904:QVN720905 REI720904:RFJ720905 ROE720904:RPF720905 RYA720904:RZB720905 SHW720904:SIX720905 SRS720904:SST720905 TBO720904:TCP720905 TLK720904:TML720905 TVG720904:TWH720905 UFC720904:UGD720905 UOY720904:UPZ720905 UYU720904:UZV720905 VIQ720904:VJR720905 VSM720904:VTN720905 WCI720904:WDJ720905 WME720904:WNF720905 WWA720904:WXB720905 J786440:AT786441 JO786440:KP786441 TK786440:UL786441 ADG786440:AEH786441 ANC786440:AOD786441 AWY786440:AXZ786441 BGU786440:BHV786441 BQQ786440:BRR786441 CAM786440:CBN786441 CKI786440:CLJ786441 CUE786440:CVF786441 DEA786440:DFB786441 DNW786440:DOX786441 DXS786440:DYT786441 EHO786440:EIP786441 ERK786440:ESL786441 FBG786440:FCH786441 FLC786440:FMD786441 FUY786440:FVZ786441 GEU786440:GFV786441 GOQ786440:GPR786441 GYM786440:GZN786441 HII786440:HJJ786441 HSE786440:HTF786441 ICA786440:IDB786441 ILW786440:IMX786441 IVS786440:IWT786441 JFO786440:JGP786441 JPK786440:JQL786441 JZG786440:KAH786441 KJC786440:KKD786441 KSY786440:KTZ786441 LCU786440:LDV786441 LMQ786440:LNR786441 LWM786440:LXN786441 MGI786440:MHJ786441 MQE786440:MRF786441 NAA786440:NBB786441 NJW786440:NKX786441 NTS786440:NUT786441 ODO786440:OEP786441 ONK786440:OOL786441 OXG786440:OYH786441 PHC786440:PID786441 PQY786440:PRZ786441 QAU786440:QBV786441 QKQ786440:QLR786441 QUM786440:QVN786441 REI786440:RFJ786441 ROE786440:RPF786441 RYA786440:RZB786441 SHW786440:SIX786441 SRS786440:SST786441 TBO786440:TCP786441 TLK786440:TML786441 TVG786440:TWH786441 UFC786440:UGD786441 UOY786440:UPZ786441 UYU786440:UZV786441 VIQ786440:VJR786441 VSM786440:VTN786441 WCI786440:WDJ786441 WME786440:WNF786441 WWA786440:WXB786441 J851976:AT851977 JO851976:KP851977 TK851976:UL851977 ADG851976:AEH851977 ANC851976:AOD851977 AWY851976:AXZ851977 BGU851976:BHV851977 BQQ851976:BRR851977 CAM851976:CBN851977 CKI851976:CLJ851977 CUE851976:CVF851977 DEA851976:DFB851977 DNW851976:DOX851977 DXS851976:DYT851977 EHO851976:EIP851977 ERK851976:ESL851977 FBG851976:FCH851977 FLC851976:FMD851977 FUY851976:FVZ851977 GEU851976:GFV851977 GOQ851976:GPR851977 GYM851976:GZN851977 HII851976:HJJ851977 HSE851976:HTF851977 ICA851976:IDB851977 ILW851976:IMX851977 IVS851976:IWT851977 JFO851976:JGP851977 JPK851976:JQL851977 JZG851976:KAH851977 KJC851976:KKD851977 KSY851976:KTZ851977 LCU851976:LDV851977 LMQ851976:LNR851977 LWM851976:LXN851977 MGI851976:MHJ851977 MQE851976:MRF851977 NAA851976:NBB851977 NJW851976:NKX851977 NTS851976:NUT851977 ODO851976:OEP851977 ONK851976:OOL851977 OXG851976:OYH851977 PHC851976:PID851977 PQY851976:PRZ851977 QAU851976:QBV851977 QKQ851976:QLR851977 QUM851976:QVN851977 REI851976:RFJ851977 ROE851976:RPF851977 RYA851976:RZB851977 SHW851976:SIX851977 SRS851976:SST851977 TBO851976:TCP851977 TLK851976:TML851977 TVG851976:TWH851977 UFC851976:UGD851977 UOY851976:UPZ851977 UYU851976:UZV851977 VIQ851976:VJR851977 VSM851976:VTN851977 WCI851976:WDJ851977 WME851976:WNF851977 WWA851976:WXB851977 J917512:AT917513 JO917512:KP917513 TK917512:UL917513 ADG917512:AEH917513 ANC917512:AOD917513 AWY917512:AXZ917513 BGU917512:BHV917513 BQQ917512:BRR917513 CAM917512:CBN917513 CKI917512:CLJ917513 CUE917512:CVF917513 DEA917512:DFB917513 DNW917512:DOX917513 DXS917512:DYT917513 EHO917512:EIP917513 ERK917512:ESL917513 FBG917512:FCH917513 FLC917512:FMD917513 FUY917512:FVZ917513 GEU917512:GFV917513 GOQ917512:GPR917513 GYM917512:GZN917513 HII917512:HJJ917513 HSE917512:HTF917513 ICA917512:IDB917513 ILW917512:IMX917513 IVS917512:IWT917513 JFO917512:JGP917513 JPK917512:JQL917513 JZG917512:KAH917513 KJC917512:KKD917513 KSY917512:KTZ917513 LCU917512:LDV917513 LMQ917512:LNR917513 LWM917512:LXN917513 MGI917512:MHJ917513 MQE917512:MRF917513 NAA917512:NBB917513 NJW917512:NKX917513 NTS917512:NUT917513 ODO917512:OEP917513 ONK917512:OOL917513 OXG917512:OYH917513 PHC917512:PID917513 PQY917512:PRZ917513 QAU917512:QBV917513 QKQ917512:QLR917513 QUM917512:QVN917513 REI917512:RFJ917513 ROE917512:RPF917513 RYA917512:RZB917513 SHW917512:SIX917513 SRS917512:SST917513 TBO917512:TCP917513 TLK917512:TML917513 TVG917512:TWH917513 UFC917512:UGD917513 UOY917512:UPZ917513 UYU917512:UZV917513 VIQ917512:VJR917513 VSM917512:VTN917513 WCI917512:WDJ917513 WME917512:WNF917513 WWA917512:WXB917513 J983048:AT983049 JO983048:KP983049 TK983048:UL983049 ADG983048:AEH983049 ANC983048:AOD983049 AWY983048:AXZ983049 BGU983048:BHV983049 BQQ983048:BRR983049 CAM983048:CBN983049 CKI983048:CLJ983049 CUE983048:CVF983049 DEA983048:DFB983049 DNW983048:DOX983049 DXS983048:DYT983049 EHO983048:EIP983049 ERK983048:ESL983049 FBG983048:FCH983049 FLC983048:FMD983049 FUY983048:FVZ983049 GEU983048:GFV983049 GOQ983048:GPR983049 GYM983048:GZN983049 HII983048:HJJ983049 HSE983048:HTF983049 ICA983048:IDB983049 ILW983048:IMX983049 IVS983048:IWT983049 JFO983048:JGP983049 JPK983048:JQL983049 JZG983048:KAH983049 KJC983048:KKD983049 KSY983048:KTZ983049 LCU983048:LDV983049 LMQ983048:LNR983049 LWM983048:LXN983049 MGI983048:MHJ983049 MQE983048:MRF983049 NAA983048:NBB983049 NJW983048:NKX983049 NTS983048:NUT983049 ODO983048:OEP983049 ONK983048:OOL983049 OXG983048:OYH983049 PHC983048:PID983049 PQY983048:PRZ983049 QAU983048:QBV983049 QKQ983048:QLR983049 QUM983048:QVN983049 REI983048:RFJ983049 ROE983048:RPF983049 RYA983048:RZB983049 SHW983048:SIX983049 SRS983048:SST983049 TBO983048:TCP983049 TLK983048:TML983049 TVG983048:TWH983049 UFC983048:UGD983049 UOY983048:UPZ983049 UYU983048:UZV983049 VIQ983048:VJR983049 VSM983048:VTN983049 WCI983048:WDJ983049 WME983048:WNF983049 WWA983048:WXB983049 WME983076:WNF983077 JO22:KP23 TK22:UL23 ADG22:AEH23 ANC22:AOD23 AWY22:AXZ23 BGU22:BHV23 BQQ22:BRR23 CAM22:CBN23 CKI22:CLJ23 CUE22:CVF23 DEA22:DFB23 DNW22:DOX23 DXS22:DYT23 EHO22:EIP23 ERK22:ESL23 FBG22:FCH23 FLC22:FMD23 FUY22:FVZ23 GEU22:GFV23 GOQ22:GPR23 GYM22:GZN23 HII22:HJJ23 HSE22:HTF23 ICA22:IDB23 ILW22:IMX23 IVS22:IWT23 JFO22:JGP23 JPK22:JQL23 JZG22:KAH23 KJC22:KKD23 KSY22:KTZ23 LCU22:LDV23 LMQ22:LNR23 LWM22:LXN23 MGI22:MHJ23 MQE22:MRF23 NAA22:NBB23 NJW22:NKX23 NTS22:NUT23 ODO22:OEP23 ONK22:OOL23 OXG22:OYH23 PHC22:PID23 PQY22:PRZ23 QAU22:QBV23 QKQ22:QLR23 QUM22:QVN23 REI22:RFJ23 ROE22:RPF23 RYA22:RZB23 SHW22:SIX23 SRS22:SST23 TBO22:TCP23 TLK22:TML23 TVG22:TWH23 UFC22:UGD23 UOY22:UPZ23 UYU22:UZV23 VIQ22:VJR23 VSM22:VTN23 WCI22:WDJ23 WME22:WNF23 WWA22:WXB23 J65558:AT65559 JO65558:KP65559 TK65558:UL65559 ADG65558:AEH65559 ANC65558:AOD65559 AWY65558:AXZ65559 BGU65558:BHV65559 BQQ65558:BRR65559 CAM65558:CBN65559 CKI65558:CLJ65559 CUE65558:CVF65559 DEA65558:DFB65559 DNW65558:DOX65559 DXS65558:DYT65559 EHO65558:EIP65559 ERK65558:ESL65559 FBG65558:FCH65559 FLC65558:FMD65559 FUY65558:FVZ65559 GEU65558:GFV65559 GOQ65558:GPR65559 GYM65558:GZN65559 HII65558:HJJ65559 HSE65558:HTF65559 ICA65558:IDB65559 ILW65558:IMX65559 IVS65558:IWT65559 JFO65558:JGP65559 JPK65558:JQL65559 JZG65558:KAH65559 KJC65558:KKD65559 KSY65558:KTZ65559 LCU65558:LDV65559 LMQ65558:LNR65559 LWM65558:LXN65559 MGI65558:MHJ65559 MQE65558:MRF65559 NAA65558:NBB65559 NJW65558:NKX65559 NTS65558:NUT65559 ODO65558:OEP65559 ONK65558:OOL65559 OXG65558:OYH65559 PHC65558:PID65559 PQY65558:PRZ65559 QAU65558:QBV65559 QKQ65558:QLR65559 QUM65558:QVN65559 REI65558:RFJ65559 ROE65558:RPF65559 RYA65558:RZB65559 SHW65558:SIX65559 SRS65558:SST65559 TBO65558:TCP65559 TLK65558:TML65559 TVG65558:TWH65559 UFC65558:UGD65559 UOY65558:UPZ65559 UYU65558:UZV65559 VIQ65558:VJR65559 VSM65558:VTN65559 WCI65558:WDJ65559 WME65558:WNF65559 WWA65558:WXB65559 J131094:AT131095 JO131094:KP131095 TK131094:UL131095 ADG131094:AEH131095 ANC131094:AOD131095 AWY131094:AXZ131095 BGU131094:BHV131095 BQQ131094:BRR131095 CAM131094:CBN131095 CKI131094:CLJ131095 CUE131094:CVF131095 DEA131094:DFB131095 DNW131094:DOX131095 DXS131094:DYT131095 EHO131094:EIP131095 ERK131094:ESL131095 FBG131094:FCH131095 FLC131094:FMD131095 FUY131094:FVZ131095 GEU131094:GFV131095 GOQ131094:GPR131095 GYM131094:GZN131095 HII131094:HJJ131095 HSE131094:HTF131095 ICA131094:IDB131095 ILW131094:IMX131095 IVS131094:IWT131095 JFO131094:JGP131095 JPK131094:JQL131095 JZG131094:KAH131095 KJC131094:KKD131095 KSY131094:KTZ131095 LCU131094:LDV131095 LMQ131094:LNR131095 LWM131094:LXN131095 MGI131094:MHJ131095 MQE131094:MRF131095 NAA131094:NBB131095 NJW131094:NKX131095 NTS131094:NUT131095 ODO131094:OEP131095 ONK131094:OOL131095 OXG131094:OYH131095 PHC131094:PID131095 PQY131094:PRZ131095 QAU131094:QBV131095 QKQ131094:QLR131095 QUM131094:QVN131095 REI131094:RFJ131095 ROE131094:RPF131095 RYA131094:RZB131095 SHW131094:SIX131095 SRS131094:SST131095 TBO131094:TCP131095 TLK131094:TML131095 TVG131094:TWH131095 UFC131094:UGD131095 UOY131094:UPZ131095 UYU131094:UZV131095 VIQ131094:VJR131095 VSM131094:VTN131095 WCI131094:WDJ131095 WME131094:WNF131095 WWA131094:WXB131095 J196630:AT196631 JO196630:KP196631 TK196630:UL196631 ADG196630:AEH196631 ANC196630:AOD196631 AWY196630:AXZ196631 BGU196630:BHV196631 BQQ196630:BRR196631 CAM196630:CBN196631 CKI196630:CLJ196631 CUE196630:CVF196631 DEA196630:DFB196631 DNW196630:DOX196631 DXS196630:DYT196631 EHO196630:EIP196631 ERK196630:ESL196631 FBG196630:FCH196631 FLC196630:FMD196631 FUY196630:FVZ196631 GEU196630:GFV196631 GOQ196630:GPR196631 GYM196630:GZN196631 HII196630:HJJ196631 HSE196630:HTF196631 ICA196630:IDB196631 ILW196630:IMX196631 IVS196630:IWT196631 JFO196630:JGP196631 JPK196630:JQL196631 JZG196630:KAH196631 KJC196630:KKD196631 KSY196630:KTZ196631 LCU196630:LDV196631 LMQ196630:LNR196631 LWM196630:LXN196631 MGI196630:MHJ196631 MQE196630:MRF196631 NAA196630:NBB196631 NJW196630:NKX196631 NTS196630:NUT196631 ODO196630:OEP196631 ONK196630:OOL196631 OXG196630:OYH196631 PHC196630:PID196631 PQY196630:PRZ196631 QAU196630:QBV196631 QKQ196630:QLR196631 QUM196630:QVN196631 REI196630:RFJ196631 ROE196630:RPF196631 RYA196630:RZB196631 SHW196630:SIX196631 SRS196630:SST196631 TBO196630:TCP196631 TLK196630:TML196631 TVG196630:TWH196631 UFC196630:UGD196631 UOY196630:UPZ196631 UYU196630:UZV196631 VIQ196630:VJR196631 VSM196630:VTN196631 WCI196630:WDJ196631 WME196630:WNF196631 WWA196630:WXB196631 J262166:AT262167 JO262166:KP262167 TK262166:UL262167 ADG262166:AEH262167 ANC262166:AOD262167 AWY262166:AXZ262167 BGU262166:BHV262167 BQQ262166:BRR262167 CAM262166:CBN262167 CKI262166:CLJ262167 CUE262166:CVF262167 DEA262166:DFB262167 DNW262166:DOX262167 DXS262166:DYT262167 EHO262166:EIP262167 ERK262166:ESL262167 FBG262166:FCH262167 FLC262166:FMD262167 FUY262166:FVZ262167 GEU262166:GFV262167 GOQ262166:GPR262167 GYM262166:GZN262167 HII262166:HJJ262167 HSE262166:HTF262167 ICA262166:IDB262167 ILW262166:IMX262167 IVS262166:IWT262167 JFO262166:JGP262167 JPK262166:JQL262167 JZG262166:KAH262167 KJC262166:KKD262167 KSY262166:KTZ262167 LCU262166:LDV262167 LMQ262166:LNR262167 LWM262166:LXN262167 MGI262166:MHJ262167 MQE262166:MRF262167 NAA262166:NBB262167 NJW262166:NKX262167 NTS262166:NUT262167 ODO262166:OEP262167 ONK262166:OOL262167 OXG262166:OYH262167 PHC262166:PID262167 PQY262166:PRZ262167 QAU262166:QBV262167 QKQ262166:QLR262167 QUM262166:QVN262167 REI262166:RFJ262167 ROE262166:RPF262167 RYA262166:RZB262167 SHW262166:SIX262167 SRS262166:SST262167 TBO262166:TCP262167 TLK262166:TML262167 TVG262166:TWH262167 UFC262166:UGD262167 UOY262166:UPZ262167 UYU262166:UZV262167 VIQ262166:VJR262167 VSM262166:VTN262167 WCI262166:WDJ262167 WME262166:WNF262167 WWA262166:WXB262167 J327702:AT327703 JO327702:KP327703 TK327702:UL327703 ADG327702:AEH327703 ANC327702:AOD327703 AWY327702:AXZ327703 BGU327702:BHV327703 BQQ327702:BRR327703 CAM327702:CBN327703 CKI327702:CLJ327703 CUE327702:CVF327703 DEA327702:DFB327703 DNW327702:DOX327703 DXS327702:DYT327703 EHO327702:EIP327703 ERK327702:ESL327703 FBG327702:FCH327703 FLC327702:FMD327703 FUY327702:FVZ327703 GEU327702:GFV327703 GOQ327702:GPR327703 GYM327702:GZN327703 HII327702:HJJ327703 HSE327702:HTF327703 ICA327702:IDB327703 ILW327702:IMX327703 IVS327702:IWT327703 JFO327702:JGP327703 JPK327702:JQL327703 JZG327702:KAH327703 KJC327702:KKD327703 KSY327702:KTZ327703 LCU327702:LDV327703 LMQ327702:LNR327703 LWM327702:LXN327703 MGI327702:MHJ327703 MQE327702:MRF327703 NAA327702:NBB327703 NJW327702:NKX327703 NTS327702:NUT327703 ODO327702:OEP327703 ONK327702:OOL327703 OXG327702:OYH327703 PHC327702:PID327703 PQY327702:PRZ327703 QAU327702:QBV327703 QKQ327702:QLR327703 QUM327702:QVN327703 REI327702:RFJ327703 ROE327702:RPF327703 RYA327702:RZB327703 SHW327702:SIX327703 SRS327702:SST327703 TBO327702:TCP327703 TLK327702:TML327703 TVG327702:TWH327703 UFC327702:UGD327703 UOY327702:UPZ327703 UYU327702:UZV327703 VIQ327702:VJR327703 VSM327702:VTN327703 WCI327702:WDJ327703 WME327702:WNF327703 WWA327702:WXB327703 J393238:AT393239 JO393238:KP393239 TK393238:UL393239 ADG393238:AEH393239 ANC393238:AOD393239 AWY393238:AXZ393239 BGU393238:BHV393239 BQQ393238:BRR393239 CAM393238:CBN393239 CKI393238:CLJ393239 CUE393238:CVF393239 DEA393238:DFB393239 DNW393238:DOX393239 DXS393238:DYT393239 EHO393238:EIP393239 ERK393238:ESL393239 FBG393238:FCH393239 FLC393238:FMD393239 FUY393238:FVZ393239 GEU393238:GFV393239 GOQ393238:GPR393239 GYM393238:GZN393239 HII393238:HJJ393239 HSE393238:HTF393239 ICA393238:IDB393239 ILW393238:IMX393239 IVS393238:IWT393239 JFO393238:JGP393239 JPK393238:JQL393239 JZG393238:KAH393239 KJC393238:KKD393239 KSY393238:KTZ393239 LCU393238:LDV393239 LMQ393238:LNR393239 LWM393238:LXN393239 MGI393238:MHJ393239 MQE393238:MRF393239 NAA393238:NBB393239 NJW393238:NKX393239 NTS393238:NUT393239 ODO393238:OEP393239 ONK393238:OOL393239 OXG393238:OYH393239 PHC393238:PID393239 PQY393238:PRZ393239 QAU393238:QBV393239 QKQ393238:QLR393239 QUM393238:QVN393239 REI393238:RFJ393239 ROE393238:RPF393239 RYA393238:RZB393239 SHW393238:SIX393239 SRS393238:SST393239 TBO393238:TCP393239 TLK393238:TML393239 TVG393238:TWH393239 UFC393238:UGD393239 UOY393238:UPZ393239 UYU393238:UZV393239 VIQ393238:VJR393239 VSM393238:VTN393239 WCI393238:WDJ393239 WME393238:WNF393239 WWA393238:WXB393239 J458774:AT458775 JO458774:KP458775 TK458774:UL458775 ADG458774:AEH458775 ANC458774:AOD458775 AWY458774:AXZ458775 BGU458774:BHV458775 BQQ458774:BRR458775 CAM458774:CBN458775 CKI458774:CLJ458775 CUE458774:CVF458775 DEA458774:DFB458775 DNW458774:DOX458775 DXS458774:DYT458775 EHO458774:EIP458775 ERK458774:ESL458775 FBG458774:FCH458775 FLC458774:FMD458775 FUY458774:FVZ458775 GEU458774:GFV458775 GOQ458774:GPR458775 GYM458774:GZN458775 HII458774:HJJ458775 HSE458774:HTF458775 ICA458774:IDB458775 ILW458774:IMX458775 IVS458774:IWT458775 JFO458774:JGP458775 JPK458774:JQL458775 JZG458774:KAH458775 KJC458774:KKD458775 KSY458774:KTZ458775 LCU458774:LDV458775 LMQ458774:LNR458775 LWM458774:LXN458775 MGI458774:MHJ458775 MQE458774:MRF458775 NAA458774:NBB458775 NJW458774:NKX458775 NTS458774:NUT458775 ODO458774:OEP458775 ONK458774:OOL458775 OXG458774:OYH458775 PHC458774:PID458775 PQY458774:PRZ458775 QAU458774:QBV458775 QKQ458774:QLR458775 QUM458774:QVN458775 REI458774:RFJ458775 ROE458774:RPF458775 RYA458774:RZB458775 SHW458774:SIX458775 SRS458774:SST458775 TBO458774:TCP458775 TLK458774:TML458775 TVG458774:TWH458775 UFC458774:UGD458775 UOY458774:UPZ458775 UYU458774:UZV458775 VIQ458774:VJR458775 VSM458774:VTN458775 WCI458774:WDJ458775 WME458774:WNF458775 WWA458774:WXB458775 J524310:AT524311 JO524310:KP524311 TK524310:UL524311 ADG524310:AEH524311 ANC524310:AOD524311 AWY524310:AXZ524311 BGU524310:BHV524311 BQQ524310:BRR524311 CAM524310:CBN524311 CKI524310:CLJ524311 CUE524310:CVF524311 DEA524310:DFB524311 DNW524310:DOX524311 DXS524310:DYT524311 EHO524310:EIP524311 ERK524310:ESL524311 FBG524310:FCH524311 FLC524310:FMD524311 FUY524310:FVZ524311 GEU524310:GFV524311 GOQ524310:GPR524311 GYM524310:GZN524311 HII524310:HJJ524311 HSE524310:HTF524311 ICA524310:IDB524311 ILW524310:IMX524311 IVS524310:IWT524311 JFO524310:JGP524311 JPK524310:JQL524311 JZG524310:KAH524311 KJC524310:KKD524311 KSY524310:KTZ524311 LCU524310:LDV524311 LMQ524310:LNR524311 LWM524310:LXN524311 MGI524310:MHJ524311 MQE524310:MRF524311 NAA524310:NBB524311 NJW524310:NKX524311 NTS524310:NUT524311 ODO524310:OEP524311 ONK524310:OOL524311 OXG524310:OYH524311 PHC524310:PID524311 PQY524310:PRZ524311 QAU524310:QBV524311 QKQ524310:QLR524311 QUM524310:QVN524311 REI524310:RFJ524311 ROE524310:RPF524311 RYA524310:RZB524311 SHW524310:SIX524311 SRS524310:SST524311 TBO524310:TCP524311 TLK524310:TML524311 TVG524310:TWH524311 UFC524310:UGD524311 UOY524310:UPZ524311 UYU524310:UZV524311 VIQ524310:VJR524311 VSM524310:VTN524311 WCI524310:WDJ524311 WME524310:WNF524311 WWA524310:WXB524311 J589846:AT589847 JO589846:KP589847 TK589846:UL589847 ADG589846:AEH589847 ANC589846:AOD589847 AWY589846:AXZ589847 BGU589846:BHV589847 BQQ589846:BRR589847 CAM589846:CBN589847 CKI589846:CLJ589847 CUE589846:CVF589847 DEA589846:DFB589847 DNW589846:DOX589847 DXS589846:DYT589847 EHO589846:EIP589847 ERK589846:ESL589847 FBG589846:FCH589847 FLC589846:FMD589847 FUY589846:FVZ589847 GEU589846:GFV589847 GOQ589846:GPR589847 GYM589846:GZN589847 HII589846:HJJ589847 HSE589846:HTF589847 ICA589846:IDB589847 ILW589846:IMX589847 IVS589846:IWT589847 JFO589846:JGP589847 JPK589846:JQL589847 JZG589846:KAH589847 KJC589846:KKD589847 KSY589846:KTZ589847 LCU589846:LDV589847 LMQ589846:LNR589847 LWM589846:LXN589847 MGI589846:MHJ589847 MQE589846:MRF589847 NAA589846:NBB589847 NJW589846:NKX589847 NTS589846:NUT589847 ODO589846:OEP589847 ONK589846:OOL589847 OXG589846:OYH589847 PHC589846:PID589847 PQY589846:PRZ589847 QAU589846:QBV589847 QKQ589846:QLR589847 QUM589846:QVN589847 REI589846:RFJ589847 ROE589846:RPF589847 RYA589846:RZB589847 SHW589846:SIX589847 SRS589846:SST589847 TBO589846:TCP589847 TLK589846:TML589847 TVG589846:TWH589847 UFC589846:UGD589847 UOY589846:UPZ589847 UYU589846:UZV589847 VIQ589846:VJR589847 VSM589846:VTN589847 WCI589846:WDJ589847 WME589846:WNF589847 WWA589846:WXB589847 J655382:AT655383 JO655382:KP655383 TK655382:UL655383 ADG655382:AEH655383 ANC655382:AOD655383 AWY655382:AXZ655383 BGU655382:BHV655383 BQQ655382:BRR655383 CAM655382:CBN655383 CKI655382:CLJ655383 CUE655382:CVF655383 DEA655382:DFB655383 DNW655382:DOX655383 DXS655382:DYT655383 EHO655382:EIP655383 ERK655382:ESL655383 FBG655382:FCH655383 FLC655382:FMD655383 FUY655382:FVZ655383 GEU655382:GFV655383 GOQ655382:GPR655383 GYM655382:GZN655383 HII655382:HJJ655383 HSE655382:HTF655383 ICA655382:IDB655383 ILW655382:IMX655383 IVS655382:IWT655383 JFO655382:JGP655383 JPK655382:JQL655383 JZG655382:KAH655383 KJC655382:KKD655383 KSY655382:KTZ655383 LCU655382:LDV655383 LMQ655382:LNR655383 LWM655382:LXN655383 MGI655382:MHJ655383 MQE655382:MRF655383 NAA655382:NBB655383 NJW655382:NKX655383 NTS655382:NUT655383 ODO655382:OEP655383 ONK655382:OOL655383 OXG655382:OYH655383 PHC655382:PID655383 PQY655382:PRZ655383 QAU655382:QBV655383 QKQ655382:QLR655383 QUM655382:QVN655383 REI655382:RFJ655383 ROE655382:RPF655383 RYA655382:RZB655383 SHW655382:SIX655383 SRS655382:SST655383 TBO655382:TCP655383 TLK655382:TML655383 TVG655382:TWH655383 UFC655382:UGD655383 UOY655382:UPZ655383 UYU655382:UZV655383 VIQ655382:VJR655383 VSM655382:VTN655383 WCI655382:WDJ655383 WME655382:WNF655383 WWA655382:WXB655383 J720918:AT720919 JO720918:KP720919 TK720918:UL720919 ADG720918:AEH720919 ANC720918:AOD720919 AWY720918:AXZ720919 BGU720918:BHV720919 BQQ720918:BRR720919 CAM720918:CBN720919 CKI720918:CLJ720919 CUE720918:CVF720919 DEA720918:DFB720919 DNW720918:DOX720919 DXS720918:DYT720919 EHO720918:EIP720919 ERK720918:ESL720919 FBG720918:FCH720919 FLC720918:FMD720919 FUY720918:FVZ720919 GEU720918:GFV720919 GOQ720918:GPR720919 GYM720918:GZN720919 HII720918:HJJ720919 HSE720918:HTF720919 ICA720918:IDB720919 ILW720918:IMX720919 IVS720918:IWT720919 JFO720918:JGP720919 JPK720918:JQL720919 JZG720918:KAH720919 KJC720918:KKD720919 KSY720918:KTZ720919 LCU720918:LDV720919 LMQ720918:LNR720919 LWM720918:LXN720919 MGI720918:MHJ720919 MQE720918:MRF720919 NAA720918:NBB720919 NJW720918:NKX720919 NTS720918:NUT720919 ODO720918:OEP720919 ONK720918:OOL720919 OXG720918:OYH720919 PHC720918:PID720919 PQY720918:PRZ720919 QAU720918:QBV720919 QKQ720918:QLR720919 QUM720918:QVN720919 REI720918:RFJ720919 ROE720918:RPF720919 RYA720918:RZB720919 SHW720918:SIX720919 SRS720918:SST720919 TBO720918:TCP720919 TLK720918:TML720919 TVG720918:TWH720919 UFC720918:UGD720919 UOY720918:UPZ720919 UYU720918:UZV720919 VIQ720918:VJR720919 VSM720918:VTN720919 WCI720918:WDJ720919 WME720918:WNF720919 WWA720918:WXB720919 J786454:AT786455 JO786454:KP786455 TK786454:UL786455 ADG786454:AEH786455 ANC786454:AOD786455 AWY786454:AXZ786455 BGU786454:BHV786455 BQQ786454:BRR786455 CAM786454:CBN786455 CKI786454:CLJ786455 CUE786454:CVF786455 DEA786454:DFB786455 DNW786454:DOX786455 DXS786454:DYT786455 EHO786454:EIP786455 ERK786454:ESL786455 FBG786454:FCH786455 FLC786454:FMD786455 FUY786454:FVZ786455 GEU786454:GFV786455 GOQ786454:GPR786455 GYM786454:GZN786455 HII786454:HJJ786455 HSE786454:HTF786455 ICA786454:IDB786455 ILW786454:IMX786455 IVS786454:IWT786455 JFO786454:JGP786455 JPK786454:JQL786455 JZG786454:KAH786455 KJC786454:KKD786455 KSY786454:KTZ786455 LCU786454:LDV786455 LMQ786454:LNR786455 LWM786454:LXN786455 MGI786454:MHJ786455 MQE786454:MRF786455 NAA786454:NBB786455 NJW786454:NKX786455 NTS786454:NUT786455 ODO786454:OEP786455 ONK786454:OOL786455 OXG786454:OYH786455 PHC786454:PID786455 PQY786454:PRZ786455 QAU786454:QBV786455 QKQ786454:QLR786455 QUM786454:QVN786455 REI786454:RFJ786455 ROE786454:RPF786455 RYA786454:RZB786455 SHW786454:SIX786455 SRS786454:SST786455 TBO786454:TCP786455 TLK786454:TML786455 TVG786454:TWH786455 UFC786454:UGD786455 UOY786454:UPZ786455 UYU786454:UZV786455 VIQ786454:VJR786455 VSM786454:VTN786455 WCI786454:WDJ786455 WME786454:WNF786455 WWA786454:WXB786455 J851990:AT851991 JO851990:KP851991 TK851990:UL851991 ADG851990:AEH851991 ANC851990:AOD851991 AWY851990:AXZ851991 BGU851990:BHV851991 BQQ851990:BRR851991 CAM851990:CBN851991 CKI851990:CLJ851991 CUE851990:CVF851991 DEA851990:DFB851991 DNW851990:DOX851991 DXS851990:DYT851991 EHO851990:EIP851991 ERK851990:ESL851991 FBG851990:FCH851991 FLC851990:FMD851991 FUY851990:FVZ851991 GEU851990:GFV851991 GOQ851990:GPR851991 GYM851990:GZN851991 HII851990:HJJ851991 HSE851990:HTF851991 ICA851990:IDB851991 ILW851990:IMX851991 IVS851990:IWT851991 JFO851990:JGP851991 JPK851990:JQL851991 JZG851990:KAH851991 KJC851990:KKD851991 KSY851990:KTZ851991 LCU851990:LDV851991 LMQ851990:LNR851991 LWM851990:LXN851991 MGI851990:MHJ851991 MQE851990:MRF851991 NAA851990:NBB851991 NJW851990:NKX851991 NTS851990:NUT851991 ODO851990:OEP851991 ONK851990:OOL851991 OXG851990:OYH851991 PHC851990:PID851991 PQY851990:PRZ851991 QAU851990:QBV851991 QKQ851990:QLR851991 QUM851990:QVN851991 REI851990:RFJ851991 ROE851990:RPF851991 RYA851990:RZB851991 SHW851990:SIX851991 SRS851990:SST851991 TBO851990:TCP851991 TLK851990:TML851991 TVG851990:TWH851991 UFC851990:UGD851991 UOY851990:UPZ851991 UYU851990:UZV851991 VIQ851990:VJR851991 VSM851990:VTN851991 WCI851990:WDJ851991 WME851990:WNF851991 WWA851990:WXB851991 J917526:AT917527 JO917526:KP917527 TK917526:UL917527 ADG917526:AEH917527 ANC917526:AOD917527 AWY917526:AXZ917527 BGU917526:BHV917527 BQQ917526:BRR917527 CAM917526:CBN917527 CKI917526:CLJ917527 CUE917526:CVF917527 DEA917526:DFB917527 DNW917526:DOX917527 DXS917526:DYT917527 EHO917526:EIP917527 ERK917526:ESL917527 FBG917526:FCH917527 FLC917526:FMD917527 FUY917526:FVZ917527 GEU917526:GFV917527 GOQ917526:GPR917527 GYM917526:GZN917527 HII917526:HJJ917527 HSE917526:HTF917527 ICA917526:IDB917527 ILW917526:IMX917527 IVS917526:IWT917527 JFO917526:JGP917527 JPK917526:JQL917527 JZG917526:KAH917527 KJC917526:KKD917527 KSY917526:KTZ917527 LCU917526:LDV917527 LMQ917526:LNR917527 LWM917526:LXN917527 MGI917526:MHJ917527 MQE917526:MRF917527 NAA917526:NBB917527 NJW917526:NKX917527 NTS917526:NUT917527 ODO917526:OEP917527 ONK917526:OOL917527 OXG917526:OYH917527 PHC917526:PID917527 PQY917526:PRZ917527 QAU917526:QBV917527 QKQ917526:QLR917527 QUM917526:QVN917527 REI917526:RFJ917527 ROE917526:RPF917527 RYA917526:RZB917527 SHW917526:SIX917527 SRS917526:SST917527 TBO917526:TCP917527 TLK917526:TML917527 TVG917526:TWH917527 UFC917526:UGD917527 UOY917526:UPZ917527 UYU917526:UZV917527 VIQ917526:VJR917527 VSM917526:VTN917527 WCI917526:WDJ917527 WME917526:WNF917527 WWA917526:WXB917527 J983062:AT983063 JO983062:KP983063 TK983062:UL983063 ADG983062:AEH983063 ANC983062:AOD983063 AWY983062:AXZ983063 BGU983062:BHV983063 BQQ983062:BRR983063 CAM983062:CBN983063 CKI983062:CLJ983063 CUE983062:CVF983063 DEA983062:DFB983063 DNW983062:DOX983063 DXS983062:DYT983063 EHO983062:EIP983063 ERK983062:ESL983063 FBG983062:FCH983063 FLC983062:FMD983063 FUY983062:FVZ983063 GEU983062:GFV983063 GOQ983062:GPR983063 GYM983062:GZN983063 HII983062:HJJ983063 HSE983062:HTF983063 ICA983062:IDB983063 ILW983062:IMX983063 IVS983062:IWT983063 JFO983062:JGP983063 JPK983062:JQL983063 JZG983062:KAH983063 KJC983062:KKD983063 KSY983062:KTZ983063 LCU983062:LDV983063 LMQ983062:LNR983063 LWM983062:LXN983063 MGI983062:MHJ983063 MQE983062:MRF983063 NAA983062:NBB983063 NJW983062:NKX983063 NTS983062:NUT983063 ODO983062:OEP983063 ONK983062:OOL983063 OXG983062:OYH983063 PHC983062:PID983063 PQY983062:PRZ983063 QAU983062:QBV983063 QKQ983062:QLR983063 QUM983062:QVN983063 REI983062:RFJ983063 ROE983062:RPF983063 RYA983062:RZB983063 SHW983062:SIX983063 SRS983062:SST983063 TBO983062:TCP983063 TLK983062:TML983063 TVG983062:TWH983063 UFC983062:UGD983063 UOY983062:UPZ983063 UYU983062:UZV983063 VIQ983062:VJR983063 VSM983062:VTN983063 WCI983062:WDJ983063 WME983062:WNF983063 WWA983062:WXB983063 WCI983076:WDJ983077 JO36:KP37 TK36:UL37 ADG36:AEH37 ANC36:AOD37 AWY36:AXZ37 BGU36:BHV37 BQQ36:BRR37 CAM36:CBN37 CKI36:CLJ37 CUE36:CVF37 DEA36:DFB37 DNW36:DOX37 DXS36:DYT37 EHO36:EIP37 ERK36:ESL37 FBG36:FCH37 FLC36:FMD37 FUY36:FVZ37 GEU36:GFV37 GOQ36:GPR37 GYM36:GZN37 HII36:HJJ37 HSE36:HTF37 ICA36:IDB37 ILW36:IMX37 IVS36:IWT37 JFO36:JGP37 JPK36:JQL37 JZG36:KAH37 KJC36:KKD37 KSY36:KTZ37 LCU36:LDV37 LMQ36:LNR37 LWM36:LXN37 MGI36:MHJ37 MQE36:MRF37 NAA36:NBB37 NJW36:NKX37 NTS36:NUT37 ODO36:OEP37 ONK36:OOL37 OXG36:OYH37 PHC36:PID37 PQY36:PRZ37 QAU36:QBV37 QKQ36:QLR37 QUM36:QVN37 REI36:RFJ37 ROE36:RPF37 RYA36:RZB37 SHW36:SIX37 SRS36:SST37 TBO36:TCP37 TLK36:TML37 TVG36:TWH37 UFC36:UGD37 UOY36:UPZ37 UYU36:UZV37 VIQ36:VJR37 VSM36:VTN37 WCI36:WDJ37 WME36:WNF37 WWA36:WXB37 J65572:AT65573 JO65572:KP65573 TK65572:UL65573 ADG65572:AEH65573 ANC65572:AOD65573 AWY65572:AXZ65573 BGU65572:BHV65573 BQQ65572:BRR65573 CAM65572:CBN65573 CKI65572:CLJ65573 CUE65572:CVF65573 DEA65572:DFB65573 DNW65572:DOX65573 DXS65572:DYT65573 EHO65572:EIP65573 ERK65572:ESL65573 FBG65572:FCH65573 FLC65572:FMD65573 FUY65572:FVZ65573 GEU65572:GFV65573 GOQ65572:GPR65573 GYM65572:GZN65573 HII65572:HJJ65573 HSE65572:HTF65573 ICA65572:IDB65573 ILW65572:IMX65573 IVS65572:IWT65573 JFO65572:JGP65573 JPK65572:JQL65573 JZG65572:KAH65573 KJC65572:KKD65573 KSY65572:KTZ65573 LCU65572:LDV65573 LMQ65572:LNR65573 LWM65572:LXN65573 MGI65572:MHJ65573 MQE65572:MRF65573 NAA65572:NBB65573 NJW65572:NKX65573 NTS65572:NUT65573 ODO65572:OEP65573 ONK65572:OOL65573 OXG65572:OYH65573 PHC65572:PID65573 PQY65572:PRZ65573 QAU65572:QBV65573 QKQ65572:QLR65573 QUM65572:QVN65573 REI65572:RFJ65573 ROE65572:RPF65573 RYA65572:RZB65573 SHW65572:SIX65573 SRS65572:SST65573 TBO65572:TCP65573 TLK65572:TML65573 TVG65572:TWH65573 UFC65572:UGD65573 UOY65572:UPZ65573 UYU65572:UZV65573 VIQ65572:VJR65573 VSM65572:VTN65573 WCI65572:WDJ65573 WME65572:WNF65573 WWA65572:WXB65573 J131108:AT131109 JO131108:KP131109 TK131108:UL131109 ADG131108:AEH131109 ANC131108:AOD131109 AWY131108:AXZ131109 BGU131108:BHV131109 BQQ131108:BRR131109 CAM131108:CBN131109 CKI131108:CLJ131109 CUE131108:CVF131109 DEA131108:DFB131109 DNW131108:DOX131109 DXS131108:DYT131109 EHO131108:EIP131109 ERK131108:ESL131109 FBG131108:FCH131109 FLC131108:FMD131109 FUY131108:FVZ131109 GEU131108:GFV131109 GOQ131108:GPR131109 GYM131108:GZN131109 HII131108:HJJ131109 HSE131108:HTF131109 ICA131108:IDB131109 ILW131108:IMX131109 IVS131108:IWT131109 JFO131108:JGP131109 JPK131108:JQL131109 JZG131108:KAH131109 KJC131108:KKD131109 KSY131108:KTZ131109 LCU131108:LDV131109 LMQ131108:LNR131109 LWM131108:LXN131109 MGI131108:MHJ131109 MQE131108:MRF131109 NAA131108:NBB131109 NJW131108:NKX131109 NTS131108:NUT131109 ODO131108:OEP131109 ONK131108:OOL131109 OXG131108:OYH131109 PHC131108:PID131109 PQY131108:PRZ131109 QAU131108:QBV131109 QKQ131108:QLR131109 QUM131108:QVN131109 REI131108:RFJ131109 ROE131108:RPF131109 RYA131108:RZB131109 SHW131108:SIX131109 SRS131108:SST131109 TBO131108:TCP131109 TLK131108:TML131109 TVG131108:TWH131109 UFC131108:UGD131109 UOY131108:UPZ131109 UYU131108:UZV131109 VIQ131108:VJR131109 VSM131108:VTN131109 WCI131108:WDJ131109 WME131108:WNF131109 WWA131108:WXB131109 J196644:AT196645 JO196644:KP196645 TK196644:UL196645 ADG196644:AEH196645 ANC196644:AOD196645 AWY196644:AXZ196645 BGU196644:BHV196645 BQQ196644:BRR196645 CAM196644:CBN196645 CKI196644:CLJ196645 CUE196644:CVF196645 DEA196644:DFB196645 DNW196644:DOX196645 DXS196644:DYT196645 EHO196644:EIP196645 ERK196644:ESL196645 FBG196644:FCH196645 FLC196644:FMD196645 FUY196644:FVZ196645 GEU196644:GFV196645 GOQ196644:GPR196645 GYM196644:GZN196645 HII196644:HJJ196645 HSE196644:HTF196645 ICA196644:IDB196645 ILW196644:IMX196645 IVS196644:IWT196645 JFO196644:JGP196645 JPK196644:JQL196645 JZG196644:KAH196645 KJC196644:KKD196645 KSY196644:KTZ196645 LCU196644:LDV196645 LMQ196644:LNR196645 LWM196644:LXN196645 MGI196644:MHJ196645 MQE196644:MRF196645 NAA196644:NBB196645 NJW196644:NKX196645 NTS196644:NUT196645 ODO196644:OEP196645 ONK196644:OOL196645 OXG196644:OYH196645 PHC196644:PID196645 PQY196644:PRZ196645 QAU196644:QBV196645 QKQ196644:QLR196645 QUM196644:QVN196645 REI196644:RFJ196645 ROE196644:RPF196645 RYA196644:RZB196645 SHW196644:SIX196645 SRS196644:SST196645 TBO196644:TCP196645 TLK196644:TML196645 TVG196644:TWH196645 UFC196644:UGD196645 UOY196644:UPZ196645 UYU196644:UZV196645 VIQ196644:VJR196645 VSM196644:VTN196645 WCI196644:WDJ196645 WME196644:WNF196645 WWA196644:WXB196645 J262180:AT262181 JO262180:KP262181 TK262180:UL262181 ADG262180:AEH262181 ANC262180:AOD262181 AWY262180:AXZ262181 BGU262180:BHV262181 BQQ262180:BRR262181 CAM262180:CBN262181 CKI262180:CLJ262181 CUE262180:CVF262181 DEA262180:DFB262181 DNW262180:DOX262181 DXS262180:DYT262181 EHO262180:EIP262181 ERK262180:ESL262181 FBG262180:FCH262181 FLC262180:FMD262181 FUY262180:FVZ262181 GEU262180:GFV262181 GOQ262180:GPR262181 GYM262180:GZN262181 HII262180:HJJ262181 HSE262180:HTF262181 ICA262180:IDB262181 ILW262180:IMX262181 IVS262180:IWT262181 JFO262180:JGP262181 JPK262180:JQL262181 JZG262180:KAH262181 KJC262180:KKD262181 KSY262180:KTZ262181 LCU262180:LDV262181 LMQ262180:LNR262181 LWM262180:LXN262181 MGI262180:MHJ262181 MQE262180:MRF262181 NAA262180:NBB262181 NJW262180:NKX262181 NTS262180:NUT262181 ODO262180:OEP262181 ONK262180:OOL262181 OXG262180:OYH262181 PHC262180:PID262181 PQY262180:PRZ262181 QAU262180:QBV262181 QKQ262180:QLR262181 QUM262180:QVN262181 REI262180:RFJ262181 ROE262180:RPF262181 RYA262180:RZB262181 SHW262180:SIX262181 SRS262180:SST262181 TBO262180:TCP262181 TLK262180:TML262181 TVG262180:TWH262181 UFC262180:UGD262181 UOY262180:UPZ262181 UYU262180:UZV262181 VIQ262180:VJR262181 VSM262180:VTN262181 WCI262180:WDJ262181 WME262180:WNF262181 WWA262180:WXB262181 J327716:AT327717 JO327716:KP327717 TK327716:UL327717 ADG327716:AEH327717 ANC327716:AOD327717 AWY327716:AXZ327717 BGU327716:BHV327717 BQQ327716:BRR327717 CAM327716:CBN327717 CKI327716:CLJ327717 CUE327716:CVF327717 DEA327716:DFB327717 DNW327716:DOX327717 DXS327716:DYT327717 EHO327716:EIP327717 ERK327716:ESL327717 FBG327716:FCH327717 FLC327716:FMD327717 FUY327716:FVZ327717 GEU327716:GFV327717 GOQ327716:GPR327717 GYM327716:GZN327717 HII327716:HJJ327717 HSE327716:HTF327717 ICA327716:IDB327717 ILW327716:IMX327717 IVS327716:IWT327717 JFO327716:JGP327717 JPK327716:JQL327717 JZG327716:KAH327717 KJC327716:KKD327717 KSY327716:KTZ327717 LCU327716:LDV327717 LMQ327716:LNR327717 LWM327716:LXN327717 MGI327716:MHJ327717 MQE327716:MRF327717 NAA327716:NBB327717 NJW327716:NKX327717 NTS327716:NUT327717 ODO327716:OEP327717 ONK327716:OOL327717 OXG327716:OYH327717 PHC327716:PID327717 PQY327716:PRZ327717 QAU327716:QBV327717 QKQ327716:QLR327717 QUM327716:QVN327717 REI327716:RFJ327717 ROE327716:RPF327717 RYA327716:RZB327717 SHW327716:SIX327717 SRS327716:SST327717 TBO327716:TCP327717 TLK327716:TML327717 TVG327716:TWH327717 UFC327716:UGD327717 UOY327716:UPZ327717 UYU327716:UZV327717 VIQ327716:VJR327717 VSM327716:VTN327717 WCI327716:WDJ327717 WME327716:WNF327717 WWA327716:WXB327717 J393252:AT393253 JO393252:KP393253 TK393252:UL393253 ADG393252:AEH393253 ANC393252:AOD393253 AWY393252:AXZ393253 BGU393252:BHV393253 BQQ393252:BRR393253 CAM393252:CBN393253 CKI393252:CLJ393253 CUE393252:CVF393253 DEA393252:DFB393253 DNW393252:DOX393253 DXS393252:DYT393253 EHO393252:EIP393253 ERK393252:ESL393253 FBG393252:FCH393253 FLC393252:FMD393253 FUY393252:FVZ393253 GEU393252:GFV393253 GOQ393252:GPR393253 GYM393252:GZN393253 HII393252:HJJ393253 HSE393252:HTF393253 ICA393252:IDB393253 ILW393252:IMX393253 IVS393252:IWT393253 JFO393252:JGP393253 JPK393252:JQL393253 JZG393252:KAH393253 KJC393252:KKD393253 KSY393252:KTZ393253 LCU393252:LDV393253 LMQ393252:LNR393253 LWM393252:LXN393253 MGI393252:MHJ393253 MQE393252:MRF393253 NAA393252:NBB393253 NJW393252:NKX393253 NTS393252:NUT393253 ODO393252:OEP393253 ONK393252:OOL393253 OXG393252:OYH393253 PHC393252:PID393253 PQY393252:PRZ393253 QAU393252:QBV393253 QKQ393252:QLR393253 QUM393252:QVN393253 REI393252:RFJ393253 ROE393252:RPF393253 RYA393252:RZB393253 SHW393252:SIX393253 SRS393252:SST393253 TBO393252:TCP393253 TLK393252:TML393253 TVG393252:TWH393253 UFC393252:UGD393253 UOY393252:UPZ393253 UYU393252:UZV393253 VIQ393252:VJR393253 VSM393252:VTN393253 WCI393252:WDJ393253 WME393252:WNF393253 WWA393252:WXB393253 J458788:AT458789 JO458788:KP458789 TK458788:UL458789 ADG458788:AEH458789 ANC458788:AOD458789 AWY458788:AXZ458789 BGU458788:BHV458789 BQQ458788:BRR458789 CAM458788:CBN458789 CKI458788:CLJ458789 CUE458788:CVF458789 DEA458788:DFB458789 DNW458788:DOX458789 DXS458788:DYT458789 EHO458788:EIP458789 ERK458788:ESL458789 FBG458788:FCH458789 FLC458788:FMD458789 FUY458788:FVZ458789 GEU458788:GFV458789 GOQ458788:GPR458789 GYM458788:GZN458789 HII458788:HJJ458789 HSE458788:HTF458789 ICA458788:IDB458789 ILW458788:IMX458789 IVS458788:IWT458789 JFO458788:JGP458789 JPK458788:JQL458789 JZG458788:KAH458789 KJC458788:KKD458789 KSY458788:KTZ458789 LCU458788:LDV458789 LMQ458788:LNR458789 LWM458788:LXN458789 MGI458788:MHJ458789 MQE458788:MRF458789 NAA458788:NBB458789 NJW458788:NKX458789 NTS458788:NUT458789 ODO458788:OEP458789 ONK458788:OOL458789 OXG458788:OYH458789 PHC458788:PID458789 PQY458788:PRZ458789 QAU458788:QBV458789 QKQ458788:QLR458789 QUM458788:QVN458789 REI458788:RFJ458789 ROE458788:RPF458789 RYA458788:RZB458789 SHW458788:SIX458789 SRS458788:SST458789 TBO458788:TCP458789 TLK458788:TML458789 TVG458788:TWH458789 UFC458788:UGD458789 UOY458788:UPZ458789 UYU458788:UZV458789 VIQ458788:VJR458789 VSM458788:VTN458789 WCI458788:WDJ458789 WME458788:WNF458789 WWA458788:WXB458789 J524324:AT524325 JO524324:KP524325 TK524324:UL524325 ADG524324:AEH524325 ANC524324:AOD524325 AWY524324:AXZ524325 BGU524324:BHV524325 BQQ524324:BRR524325 CAM524324:CBN524325 CKI524324:CLJ524325 CUE524324:CVF524325 DEA524324:DFB524325 DNW524324:DOX524325 DXS524324:DYT524325 EHO524324:EIP524325 ERK524324:ESL524325 FBG524324:FCH524325 FLC524324:FMD524325 FUY524324:FVZ524325 GEU524324:GFV524325 GOQ524324:GPR524325 GYM524324:GZN524325 HII524324:HJJ524325 HSE524324:HTF524325 ICA524324:IDB524325 ILW524324:IMX524325 IVS524324:IWT524325 JFO524324:JGP524325 JPK524324:JQL524325 JZG524324:KAH524325 KJC524324:KKD524325 KSY524324:KTZ524325 LCU524324:LDV524325 LMQ524324:LNR524325 LWM524324:LXN524325 MGI524324:MHJ524325 MQE524324:MRF524325 NAA524324:NBB524325 NJW524324:NKX524325 NTS524324:NUT524325 ODO524324:OEP524325 ONK524324:OOL524325 OXG524324:OYH524325 PHC524324:PID524325 PQY524324:PRZ524325 QAU524324:QBV524325 QKQ524324:QLR524325 QUM524324:QVN524325 REI524324:RFJ524325 ROE524324:RPF524325 RYA524324:RZB524325 SHW524324:SIX524325 SRS524324:SST524325 TBO524324:TCP524325 TLK524324:TML524325 TVG524324:TWH524325 UFC524324:UGD524325 UOY524324:UPZ524325 UYU524324:UZV524325 VIQ524324:VJR524325 VSM524324:VTN524325 WCI524324:WDJ524325 WME524324:WNF524325 WWA524324:WXB524325 J589860:AT589861 JO589860:KP589861 TK589860:UL589861 ADG589860:AEH589861 ANC589860:AOD589861 AWY589860:AXZ589861 BGU589860:BHV589861 BQQ589860:BRR589861 CAM589860:CBN589861 CKI589860:CLJ589861 CUE589860:CVF589861 DEA589860:DFB589861 DNW589860:DOX589861 DXS589860:DYT589861 EHO589860:EIP589861 ERK589860:ESL589861 FBG589860:FCH589861 FLC589860:FMD589861 FUY589860:FVZ589861 GEU589860:GFV589861 GOQ589860:GPR589861 GYM589860:GZN589861 HII589860:HJJ589861 HSE589860:HTF589861 ICA589860:IDB589861 ILW589860:IMX589861 IVS589860:IWT589861 JFO589860:JGP589861 JPK589860:JQL589861 JZG589860:KAH589861 KJC589860:KKD589861 KSY589860:KTZ589861 LCU589860:LDV589861 LMQ589860:LNR589861 LWM589860:LXN589861 MGI589860:MHJ589861 MQE589860:MRF589861 NAA589860:NBB589861 NJW589860:NKX589861 NTS589860:NUT589861 ODO589860:OEP589861 ONK589860:OOL589861 OXG589860:OYH589861 PHC589860:PID589861 PQY589860:PRZ589861 QAU589860:QBV589861 QKQ589860:QLR589861 QUM589860:QVN589861 REI589860:RFJ589861 ROE589860:RPF589861 RYA589860:RZB589861 SHW589860:SIX589861 SRS589860:SST589861 TBO589860:TCP589861 TLK589860:TML589861 TVG589860:TWH589861 UFC589860:UGD589861 UOY589860:UPZ589861 UYU589860:UZV589861 VIQ589860:VJR589861 VSM589860:VTN589861 WCI589860:WDJ589861 WME589860:WNF589861 WWA589860:WXB589861 J655396:AT655397 JO655396:KP655397 TK655396:UL655397 ADG655396:AEH655397 ANC655396:AOD655397 AWY655396:AXZ655397 BGU655396:BHV655397 BQQ655396:BRR655397 CAM655396:CBN655397 CKI655396:CLJ655397 CUE655396:CVF655397 DEA655396:DFB655397 DNW655396:DOX655397 DXS655396:DYT655397 EHO655396:EIP655397 ERK655396:ESL655397 FBG655396:FCH655397 FLC655396:FMD655397 FUY655396:FVZ655397 GEU655396:GFV655397 GOQ655396:GPR655397 GYM655396:GZN655397 HII655396:HJJ655397 HSE655396:HTF655397 ICA655396:IDB655397 ILW655396:IMX655397 IVS655396:IWT655397 JFO655396:JGP655397 JPK655396:JQL655397 JZG655396:KAH655397 KJC655396:KKD655397 KSY655396:KTZ655397 LCU655396:LDV655397 LMQ655396:LNR655397 LWM655396:LXN655397 MGI655396:MHJ655397 MQE655396:MRF655397 NAA655396:NBB655397 NJW655396:NKX655397 NTS655396:NUT655397 ODO655396:OEP655397 ONK655396:OOL655397 OXG655396:OYH655397 PHC655396:PID655397 PQY655396:PRZ655397 QAU655396:QBV655397 QKQ655396:QLR655397 QUM655396:QVN655397 REI655396:RFJ655397 ROE655396:RPF655397 RYA655396:RZB655397 SHW655396:SIX655397 SRS655396:SST655397 TBO655396:TCP655397 TLK655396:TML655397 TVG655396:TWH655397 UFC655396:UGD655397 UOY655396:UPZ655397 UYU655396:UZV655397 VIQ655396:VJR655397 VSM655396:VTN655397 WCI655396:WDJ655397 WME655396:WNF655397 WWA655396:WXB655397 J720932:AT720933 JO720932:KP720933 TK720932:UL720933 ADG720932:AEH720933 ANC720932:AOD720933 AWY720932:AXZ720933 BGU720932:BHV720933 BQQ720932:BRR720933 CAM720932:CBN720933 CKI720932:CLJ720933 CUE720932:CVF720933 DEA720932:DFB720933 DNW720932:DOX720933 DXS720932:DYT720933 EHO720932:EIP720933 ERK720932:ESL720933 FBG720932:FCH720933 FLC720932:FMD720933 FUY720932:FVZ720933 GEU720932:GFV720933 GOQ720932:GPR720933 GYM720932:GZN720933 HII720932:HJJ720933 HSE720932:HTF720933 ICA720932:IDB720933 ILW720932:IMX720933 IVS720932:IWT720933 JFO720932:JGP720933 JPK720932:JQL720933 JZG720932:KAH720933 KJC720932:KKD720933 KSY720932:KTZ720933 LCU720932:LDV720933 LMQ720932:LNR720933 LWM720932:LXN720933 MGI720932:MHJ720933 MQE720932:MRF720933 NAA720932:NBB720933 NJW720932:NKX720933 NTS720932:NUT720933 ODO720932:OEP720933 ONK720932:OOL720933 OXG720932:OYH720933 PHC720932:PID720933 PQY720932:PRZ720933 QAU720932:QBV720933 QKQ720932:QLR720933 QUM720932:QVN720933 REI720932:RFJ720933 ROE720932:RPF720933 RYA720932:RZB720933 SHW720932:SIX720933 SRS720932:SST720933 TBO720932:TCP720933 TLK720932:TML720933 TVG720932:TWH720933 UFC720932:UGD720933 UOY720932:UPZ720933 UYU720932:UZV720933 VIQ720932:VJR720933 VSM720932:VTN720933 WCI720932:WDJ720933 WME720932:WNF720933 WWA720932:WXB720933 J786468:AT786469 JO786468:KP786469 TK786468:UL786469 ADG786468:AEH786469 ANC786468:AOD786469 AWY786468:AXZ786469 BGU786468:BHV786469 BQQ786468:BRR786469 CAM786468:CBN786469 CKI786468:CLJ786469 CUE786468:CVF786469 DEA786468:DFB786469 DNW786468:DOX786469 DXS786468:DYT786469 EHO786468:EIP786469 ERK786468:ESL786469 FBG786468:FCH786469 FLC786468:FMD786469 FUY786468:FVZ786469 GEU786468:GFV786469 GOQ786468:GPR786469 GYM786468:GZN786469 HII786468:HJJ786469 HSE786468:HTF786469 ICA786468:IDB786469 ILW786468:IMX786469 IVS786468:IWT786469 JFO786468:JGP786469 JPK786468:JQL786469 JZG786468:KAH786469 KJC786468:KKD786469 KSY786468:KTZ786469 LCU786468:LDV786469 LMQ786468:LNR786469 LWM786468:LXN786469 MGI786468:MHJ786469 MQE786468:MRF786469 NAA786468:NBB786469 NJW786468:NKX786469 NTS786468:NUT786469 ODO786468:OEP786469 ONK786468:OOL786469 OXG786468:OYH786469 PHC786468:PID786469 PQY786468:PRZ786469 QAU786468:QBV786469 QKQ786468:QLR786469 QUM786468:QVN786469 REI786468:RFJ786469 ROE786468:RPF786469 RYA786468:RZB786469 SHW786468:SIX786469 SRS786468:SST786469 TBO786468:TCP786469 TLK786468:TML786469 TVG786468:TWH786469 UFC786468:UGD786469 UOY786468:UPZ786469 UYU786468:UZV786469 VIQ786468:VJR786469 VSM786468:VTN786469 WCI786468:WDJ786469 WME786468:WNF786469 WWA786468:WXB786469 J852004:AT852005 JO852004:KP852005 TK852004:UL852005 ADG852004:AEH852005 ANC852004:AOD852005 AWY852004:AXZ852005 BGU852004:BHV852005 BQQ852004:BRR852005 CAM852004:CBN852005 CKI852004:CLJ852005 CUE852004:CVF852005 DEA852004:DFB852005 DNW852004:DOX852005 DXS852004:DYT852005 EHO852004:EIP852005 ERK852004:ESL852005 FBG852004:FCH852005 FLC852004:FMD852005 FUY852004:FVZ852005 GEU852004:GFV852005 GOQ852004:GPR852005 GYM852004:GZN852005 HII852004:HJJ852005 HSE852004:HTF852005 ICA852004:IDB852005 ILW852004:IMX852005 IVS852004:IWT852005 JFO852004:JGP852005 JPK852004:JQL852005 JZG852004:KAH852005 KJC852004:KKD852005 KSY852004:KTZ852005 LCU852004:LDV852005 LMQ852004:LNR852005 LWM852004:LXN852005 MGI852004:MHJ852005 MQE852004:MRF852005 NAA852004:NBB852005 NJW852004:NKX852005 NTS852004:NUT852005 ODO852004:OEP852005 ONK852004:OOL852005 OXG852004:OYH852005 PHC852004:PID852005 PQY852004:PRZ852005 QAU852004:QBV852005 QKQ852004:QLR852005 QUM852004:QVN852005 REI852004:RFJ852005 ROE852004:RPF852005 RYA852004:RZB852005 SHW852004:SIX852005 SRS852004:SST852005 TBO852004:TCP852005 TLK852004:TML852005 TVG852004:TWH852005 UFC852004:UGD852005 UOY852004:UPZ852005 UYU852004:UZV852005 VIQ852004:VJR852005 VSM852004:VTN852005 WCI852004:WDJ852005 WME852004:WNF852005 WWA852004:WXB852005 J917540:AT917541 JO917540:KP917541 TK917540:UL917541 ADG917540:AEH917541 ANC917540:AOD917541 AWY917540:AXZ917541 BGU917540:BHV917541 BQQ917540:BRR917541 CAM917540:CBN917541 CKI917540:CLJ917541 CUE917540:CVF917541 DEA917540:DFB917541 DNW917540:DOX917541 DXS917540:DYT917541 EHO917540:EIP917541 ERK917540:ESL917541 FBG917540:FCH917541 FLC917540:FMD917541 FUY917540:FVZ917541 GEU917540:GFV917541 GOQ917540:GPR917541 GYM917540:GZN917541 HII917540:HJJ917541 HSE917540:HTF917541 ICA917540:IDB917541 ILW917540:IMX917541 IVS917540:IWT917541 JFO917540:JGP917541 JPK917540:JQL917541 JZG917540:KAH917541 KJC917540:KKD917541 KSY917540:KTZ917541 LCU917540:LDV917541 LMQ917540:LNR917541 LWM917540:LXN917541 MGI917540:MHJ917541 MQE917540:MRF917541 NAA917540:NBB917541 NJW917540:NKX917541 NTS917540:NUT917541 ODO917540:OEP917541 ONK917540:OOL917541 OXG917540:OYH917541 PHC917540:PID917541 PQY917540:PRZ917541 QAU917540:QBV917541 QKQ917540:QLR917541 QUM917540:QVN917541 REI917540:RFJ917541 ROE917540:RPF917541 RYA917540:RZB917541 SHW917540:SIX917541 SRS917540:SST917541 TBO917540:TCP917541 TLK917540:TML917541 TVG917540:TWH917541 UFC917540:UGD917541 UOY917540:UPZ917541 UYU917540:UZV917541 VIQ917540:VJR917541 VSM917540:VTN917541 WCI917540:WDJ917541 WME917540:WNF917541 WWA917540:WXB917541 VSM983076:VTN983077 JO983076:KP983077 TK983076:UL983077 ADG983076:AEH983077 ANC983076:AOD983077 AWY983076:AXZ983077 BGU983076:BHV983077 BQQ983076:BRR983077 CAM983076:CBN983077 CKI983076:CLJ983077 CUE983076:CVF983077 DEA983076:DFB983077 DNW983076:DOX983077 DXS983076:DYT983077 EHO983076:EIP983077 ERK983076:ESL983077 FBG983076:FCH983077 FLC983076:FMD983077 FUY983076:FVZ983077 GEU983076:GFV983077 GOQ983076:GPR983077 GYM983076:GZN983077 HII983076:HJJ983077 HSE983076:HTF983077 ICA983076:IDB983077 ILW983076:IMX983077 IVS983076:IWT983077 JFO983076:JGP983077 JPK983076:JQL983077 JZG983076:KAH983077 KJC983076:KKD983077 KSY983076:KTZ983077 LCU983076:LDV983077 LMQ983076:LNR983077 LWM983076:LXN983077 MGI983076:MHJ983077 MQE983076:MRF983077 NAA983076:NBB983077 NJW983076:NKX983077 NTS983076:NUT983077 ODO983076:OEP983077 ONK983076:OOL983077 OXG983076:OYH983077 PHC983076:PID983077 PQY983076:PRZ983077 QAU983076:QBV983077 QKQ983076:QLR983077 QUM983076:QVN983077 REI983076:RFJ983077 ROE983076:RPF983077 RYA983076:RZB983077 SHW983076:SIX983077 SRS983076:SST983077 TBO983076:TCP983077 TLK983076:TML983077 TVG983076:TWH983077 UFC983076:UGD983077 UOY983076:UPZ983077 UYU983076:UZV983077 VIQ983076:VJR983077 J983076:AT983077" xr:uid="{8DC6FF0C-A137-4893-93BA-C41DCC016D8D}">
      <formula1>$BL$1:$BL$5</formula1>
    </dataValidation>
    <dataValidation type="list" allowBlank="1" showInputMessage="1" showErrorMessage="1" sqref="J8:AT9 J36:AT37 J22:AT23" xr:uid="{B158AC9F-145D-4557-85E5-3EE0FD7E8814}">
      <formula1>$BL$1:$BL$3</formula1>
    </dataValidation>
    <dataValidation type="list" allowBlank="1" showInputMessage="1" showErrorMessage="1" sqref="F5:H5 F33:H33 F19:H19" xr:uid="{17082AA1-0DC8-4D57-871C-FC03C8C81DBB}">
      <formula1>$BM$1:$BM$12</formula1>
    </dataValidation>
  </dataValidations>
  <printOptions horizontalCentered="1" verticalCentered="1"/>
  <pageMargins left="0" right="0" top="0.59055118110236227" bottom="0"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8DCD-EDBF-448E-8C6F-EF8F48B2B737}">
  <sheetPr>
    <tabColor rgb="FF92D050"/>
    <pageSetUpPr fitToPage="1"/>
  </sheetPr>
  <dimension ref="A1:BQ120"/>
  <sheetViews>
    <sheetView view="pageBreakPreview" topLeftCell="A7" zoomScale="85" zoomScaleNormal="100" zoomScaleSheetLayoutView="85" workbookViewId="0">
      <selection activeCell="BE46" sqref="BE46"/>
    </sheetView>
  </sheetViews>
  <sheetFormatPr defaultRowHeight="13.5"/>
  <cols>
    <col min="1" max="58" width="3.25" style="1" customWidth="1"/>
    <col min="59" max="60" width="2.875" style="1" customWidth="1"/>
    <col min="61" max="16384" width="9" style="1"/>
  </cols>
  <sheetData>
    <row r="1" spans="1:69" ht="26.25" customHeight="1">
      <c r="A1" s="177" t="s">
        <v>31</v>
      </c>
      <c r="B1" s="177"/>
      <c r="C1" s="177"/>
      <c r="D1" s="177"/>
      <c r="E1" s="177"/>
      <c r="F1" s="177"/>
      <c r="G1" s="177"/>
      <c r="H1" s="177"/>
      <c r="I1" s="177"/>
      <c r="J1" s="177"/>
      <c r="K1" s="177"/>
      <c r="L1" s="177"/>
      <c r="Y1" s="2"/>
      <c r="Z1" s="2"/>
      <c r="AA1" s="2"/>
      <c r="AB1" s="2"/>
      <c r="BC1" s="3"/>
      <c r="BD1" s="4" t="s">
        <v>30</v>
      </c>
      <c r="BE1" s="5">
        <v>2</v>
      </c>
      <c r="BG1" s="1" t="s">
        <v>29</v>
      </c>
      <c r="BK1" s="6" t="s">
        <v>28</v>
      </c>
      <c r="BL1" s="1" t="s">
        <v>27</v>
      </c>
      <c r="BM1" s="1">
        <v>1</v>
      </c>
    </row>
    <row r="2" spans="1:69" ht="15.95" customHeight="1">
      <c r="A2" s="7"/>
      <c r="B2" s="141" t="s">
        <v>26</v>
      </c>
      <c r="C2" s="141"/>
      <c r="D2" s="141"/>
      <c r="E2" s="8" t="s">
        <v>20</v>
      </c>
      <c r="F2" s="179">
        <f>'1～3ヵ月'!F2:T2</f>
        <v>0</v>
      </c>
      <c r="G2" s="179"/>
      <c r="H2" s="179"/>
      <c r="I2" s="179"/>
      <c r="J2" s="179"/>
      <c r="K2" s="179"/>
      <c r="L2" s="179"/>
      <c r="M2" s="179"/>
      <c r="N2" s="179"/>
      <c r="O2" s="179"/>
      <c r="P2" s="179"/>
      <c r="Q2" s="179"/>
      <c r="R2" s="179"/>
      <c r="S2" s="179"/>
      <c r="T2" s="179"/>
      <c r="U2" s="141" t="s">
        <v>25</v>
      </c>
      <c r="V2" s="141"/>
      <c r="W2" s="8" t="s">
        <v>20</v>
      </c>
      <c r="X2" s="179">
        <f>'1～3ヵ月'!X2:AD2</f>
        <v>0</v>
      </c>
      <c r="Y2" s="179"/>
      <c r="Z2" s="179"/>
      <c r="AA2" s="179"/>
      <c r="AB2" s="179"/>
      <c r="AC2" s="179"/>
      <c r="AD2" s="179"/>
      <c r="AE2" s="141" t="s">
        <v>24</v>
      </c>
      <c r="AF2" s="141"/>
      <c r="AG2" s="141"/>
      <c r="AH2" s="8" t="s">
        <v>20</v>
      </c>
      <c r="AI2" s="179">
        <f>'1～3ヵ月'!AI2:AY2</f>
        <v>0</v>
      </c>
      <c r="AJ2" s="179"/>
      <c r="AK2" s="179"/>
      <c r="AL2" s="179"/>
      <c r="AM2" s="179"/>
      <c r="AN2" s="179"/>
      <c r="AO2" s="179"/>
      <c r="AP2" s="179"/>
      <c r="AQ2" s="179"/>
      <c r="AR2" s="179"/>
      <c r="AS2" s="179"/>
      <c r="AT2" s="179"/>
      <c r="AU2" s="179"/>
      <c r="AV2" s="179"/>
      <c r="AW2" s="179"/>
      <c r="AX2" s="179"/>
      <c r="AY2" s="179"/>
      <c r="AZ2" s="178" t="s">
        <v>38</v>
      </c>
      <c r="BA2" s="178"/>
      <c r="BB2" s="178"/>
      <c r="BC2" s="178"/>
      <c r="BD2" s="178"/>
      <c r="BE2" s="178"/>
      <c r="BG2" s="1" t="s">
        <v>23</v>
      </c>
      <c r="BK2" s="6" t="s">
        <v>22</v>
      </c>
      <c r="BL2" s="1" t="s">
        <v>17</v>
      </c>
      <c r="BM2" s="1">
        <v>2</v>
      </c>
    </row>
    <row r="3" spans="1:69" ht="15.95" customHeight="1">
      <c r="B3" s="141" t="s">
        <v>21</v>
      </c>
      <c r="C3" s="141"/>
      <c r="D3" s="141"/>
      <c r="E3" s="8" t="s">
        <v>20</v>
      </c>
      <c r="F3" s="179">
        <f>'1～3ヵ月'!F3:R3</f>
        <v>0</v>
      </c>
      <c r="G3" s="179"/>
      <c r="H3" s="179"/>
      <c r="I3" s="179"/>
      <c r="J3" s="179"/>
      <c r="K3" s="179"/>
      <c r="L3" s="179"/>
      <c r="M3" s="179"/>
      <c r="N3" s="179"/>
      <c r="O3" s="179"/>
      <c r="P3" s="179"/>
      <c r="Q3" s="179"/>
      <c r="R3" s="179"/>
      <c r="BD3" s="3"/>
      <c r="BE3" s="3" t="s">
        <v>37</v>
      </c>
      <c r="BF3" s="3"/>
      <c r="BG3" s="3"/>
      <c r="BK3" s="6" t="s">
        <v>19</v>
      </c>
      <c r="BL3" s="1" t="s">
        <v>36</v>
      </c>
      <c r="BM3" s="1">
        <v>3</v>
      </c>
    </row>
    <row r="4" spans="1:69" ht="15.95" customHeight="1">
      <c r="B4" s="9"/>
      <c r="L4" s="3"/>
      <c r="BC4" s="3"/>
      <c r="BD4" s="3"/>
      <c r="BF4" s="3"/>
      <c r="BG4" s="3"/>
      <c r="BK4" s="6" t="s">
        <v>18</v>
      </c>
      <c r="BM4" s="1">
        <v>4</v>
      </c>
    </row>
    <row r="5" spans="1:69" ht="15.95" customHeight="1">
      <c r="A5" s="139" t="s">
        <v>40</v>
      </c>
      <c r="B5" s="140"/>
      <c r="C5" s="127"/>
      <c r="D5" s="127"/>
      <c r="E5" s="49" t="s">
        <v>41</v>
      </c>
      <c r="F5" s="127"/>
      <c r="G5" s="127"/>
      <c r="H5" s="127"/>
      <c r="I5" s="50" t="s">
        <v>42</v>
      </c>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c r="AS5" s="64"/>
      <c r="AT5" s="64"/>
      <c r="AU5" s="3"/>
      <c r="AY5" s="8"/>
      <c r="AZ5" s="3"/>
      <c r="BD5" s="11"/>
      <c r="BE5" s="11"/>
      <c r="BF5" s="11"/>
      <c r="BG5" s="11"/>
      <c r="BK5" s="6" t="s">
        <v>16</v>
      </c>
      <c r="BM5" s="1">
        <v>5</v>
      </c>
    </row>
    <row r="6" spans="1:69" ht="15.95" customHeight="1">
      <c r="A6" s="146" t="s">
        <v>14</v>
      </c>
      <c r="B6" s="147"/>
      <c r="C6" s="147"/>
      <c r="D6" s="147"/>
      <c r="E6" s="147"/>
      <c r="F6" s="147"/>
      <c r="G6" s="147"/>
      <c r="H6" s="147"/>
      <c r="I6" s="148"/>
      <c r="J6" s="12" t="s">
        <v>28</v>
      </c>
      <c r="K6" s="12" t="str">
        <f t="shared" ref="K6:AT6" si="0">IF(J6="月","火",IF(J6="火","水",IF(J6="水","木",IF(J6="木","金",IF(J6="金","土",IF(J6="土","日",IF(J6="日","月")))))))</f>
        <v>火</v>
      </c>
      <c r="L6" s="12" t="str">
        <f t="shared" si="0"/>
        <v>水</v>
      </c>
      <c r="M6" s="12" t="str">
        <f t="shared" si="0"/>
        <v>木</v>
      </c>
      <c r="N6" s="12" t="str">
        <f t="shared" si="0"/>
        <v>金</v>
      </c>
      <c r="O6" s="12" t="str">
        <f t="shared" si="0"/>
        <v>土</v>
      </c>
      <c r="P6" s="13" t="str">
        <f t="shared" si="0"/>
        <v>日</v>
      </c>
      <c r="Q6" s="14" t="str">
        <f t="shared" si="0"/>
        <v>月</v>
      </c>
      <c r="R6" s="12" t="str">
        <f t="shared" si="0"/>
        <v>火</v>
      </c>
      <c r="S6" s="12" t="str">
        <f t="shared" si="0"/>
        <v>水</v>
      </c>
      <c r="T6" s="12" t="str">
        <f t="shared" si="0"/>
        <v>木</v>
      </c>
      <c r="U6" s="12" t="str">
        <f t="shared" si="0"/>
        <v>金</v>
      </c>
      <c r="V6" s="12" t="str">
        <f t="shared" si="0"/>
        <v>土</v>
      </c>
      <c r="W6" s="12" t="str">
        <f t="shared" si="0"/>
        <v>日</v>
      </c>
      <c r="X6" s="12" t="str">
        <f t="shared" si="0"/>
        <v>月</v>
      </c>
      <c r="Y6" s="12" t="str">
        <f t="shared" si="0"/>
        <v>火</v>
      </c>
      <c r="Z6" s="12" t="str">
        <f t="shared" si="0"/>
        <v>水</v>
      </c>
      <c r="AA6" s="12" t="str">
        <f t="shared" si="0"/>
        <v>木</v>
      </c>
      <c r="AB6" s="12" t="str">
        <f t="shared" si="0"/>
        <v>金</v>
      </c>
      <c r="AC6" s="12" t="str">
        <f t="shared" si="0"/>
        <v>土</v>
      </c>
      <c r="AD6" s="13" t="str">
        <f t="shared" si="0"/>
        <v>日</v>
      </c>
      <c r="AE6" s="14" t="str">
        <f t="shared" si="0"/>
        <v>月</v>
      </c>
      <c r="AF6" s="12" t="str">
        <f t="shared" si="0"/>
        <v>火</v>
      </c>
      <c r="AG6" s="12" t="str">
        <f t="shared" si="0"/>
        <v>水</v>
      </c>
      <c r="AH6" s="12" t="str">
        <f t="shared" si="0"/>
        <v>木</v>
      </c>
      <c r="AI6" s="12" t="str">
        <f t="shared" si="0"/>
        <v>金</v>
      </c>
      <c r="AJ6" s="12" t="str">
        <f t="shared" si="0"/>
        <v>土</v>
      </c>
      <c r="AK6" s="12" t="str">
        <f t="shared" si="0"/>
        <v>日</v>
      </c>
      <c r="AL6" s="14" t="str">
        <f t="shared" si="0"/>
        <v>月</v>
      </c>
      <c r="AM6" s="12" t="str">
        <f t="shared" si="0"/>
        <v>火</v>
      </c>
      <c r="AN6" s="12" t="str">
        <f t="shared" si="0"/>
        <v>水</v>
      </c>
      <c r="AO6" s="12" t="str">
        <f t="shared" si="0"/>
        <v>木</v>
      </c>
      <c r="AP6" s="12" t="str">
        <f t="shared" si="0"/>
        <v>金</v>
      </c>
      <c r="AQ6" s="12" t="str">
        <f t="shared" si="0"/>
        <v>土</v>
      </c>
      <c r="AR6" s="12" t="str">
        <f t="shared" si="0"/>
        <v>日</v>
      </c>
      <c r="AS6" s="14" t="str">
        <f t="shared" si="0"/>
        <v>月</v>
      </c>
      <c r="AT6" s="12" t="str">
        <f t="shared" si="0"/>
        <v>火</v>
      </c>
      <c r="AU6" s="3"/>
      <c r="AV6" s="101" t="str">
        <f>A5</f>
        <v>令和</v>
      </c>
      <c r="AW6" s="101"/>
      <c r="AX6" s="101">
        <f>C5</f>
        <v>0</v>
      </c>
      <c r="AY6" s="101"/>
      <c r="AZ6" s="51" t="s">
        <v>41</v>
      </c>
      <c r="BA6" s="101">
        <f>F5</f>
        <v>0</v>
      </c>
      <c r="BB6" s="101"/>
      <c r="BC6" s="101"/>
      <c r="BD6" s="52" t="s">
        <v>43</v>
      </c>
      <c r="BE6" s="10"/>
      <c r="BF6" s="11"/>
      <c r="BG6" s="10"/>
      <c r="BK6" s="6" t="s">
        <v>15</v>
      </c>
      <c r="BM6" s="1">
        <v>6</v>
      </c>
    </row>
    <row r="7" spans="1:69" ht="15.95" customHeight="1" thickBot="1">
      <c r="A7" s="149" t="s">
        <v>13</v>
      </c>
      <c r="B7" s="150"/>
      <c r="C7" s="150"/>
      <c r="D7" s="150"/>
      <c r="E7" s="150"/>
      <c r="F7" s="150"/>
      <c r="G7" s="150"/>
      <c r="H7" s="150"/>
      <c r="I7" s="151"/>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V7" s="101" t="s">
        <v>35</v>
      </c>
      <c r="AW7" s="101"/>
      <c r="AX7" s="101"/>
      <c r="AY7" s="101"/>
      <c r="AZ7" s="101"/>
      <c r="BA7" s="101"/>
      <c r="BB7" s="101"/>
      <c r="BC7" s="101"/>
      <c r="BD7" s="101"/>
      <c r="BE7" s="101"/>
      <c r="BK7" s="6" t="s">
        <v>5</v>
      </c>
      <c r="BM7" s="1">
        <v>7</v>
      </c>
    </row>
    <row r="8" spans="1:69" ht="15.95" customHeight="1" thickBot="1">
      <c r="A8" s="152" t="s">
        <v>12</v>
      </c>
      <c r="B8" s="155" t="s">
        <v>11</v>
      </c>
      <c r="C8" s="156"/>
      <c r="D8" s="156"/>
      <c r="E8" s="156"/>
      <c r="F8" s="156"/>
      <c r="G8" s="157"/>
      <c r="H8" s="161" t="s">
        <v>10</v>
      </c>
      <c r="I8" s="162"/>
      <c r="J8" s="54"/>
      <c r="K8" s="55"/>
      <c r="L8" s="56"/>
      <c r="M8" s="57"/>
      <c r="N8" s="57"/>
      <c r="O8" s="57"/>
      <c r="P8" s="58"/>
      <c r="Q8" s="57"/>
      <c r="R8" s="55"/>
      <c r="S8" s="56"/>
      <c r="T8" s="57"/>
      <c r="U8" s="57"/>
      <c r="V8" s="57"/>
      <c r="W8" s="57"/>
      <c r="X8" s="59"/>
      <c r="Y8" s="55"/>
      <c r="Z8" s="56"/>
      <c r="AA8" s="57"/>
      <c r="AB8" s="56"/>
      <c r="AC8" s="56"/>
      <c r="AD8" s="60"/>
      <c r="AE8" s="56"/>
      <c r="AF8" s="55"/>
      <c r="AG8" s="56"/>
      <c r="AH8" s="56"/>
      <c r="AI8" s="56"/>
      <c r="AJ8" s="56"/>
      <c r="AK8" s="56"/>
      <c r="AL8" s="56"/>
      <c r="AM8" s="55"/>
      <c r="AN8" s="56"/>
      <c r="AO8" s="56"/>
      <c r="AP8" s="56"/>
      <c r="AQ8" s="56"/>
      <c r="AR8" s="56"/>
      <c r="AS8" s="61"/>
      <c r="AT8" s="67"/>
      <c r="AU8" s="63" t="s">
        <v>9</v>
      </c>
      <c r="BG8" s="11"/>
      <c r="BK8" s="6"/>
      <c r="BM8" s="1">
        <v>8</v>
      </c>
    </row>
    <row r="9" spans="1:69" ht="15.95" customHeight="1" thickTop="1">
      <c r="A9" s="153"/>
      <c r="B9" s="158"/>
      <c r="C9" s="159"/>
      <c r="D9" s="159"/>
      <c r="E9" s="159"/>
      <c r="F9" s="159"/>
      <c r="G9" s="160"/>
      <c r="H9" s="163" t="s">
        <v>8</v>
      </c>
      <c r="I9" s="164"/>
      <c r="J9" s="15"/>
      <c r="K9" s="16"/>
      <c r="L9" s="17"/>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7"/>
      <c r="AP9" s="17"/>
      <c r="AQ9" s="17"/>
      <c r="AR9" s="17"/>
      <c r="AS9" s="66"/>
      <c r="AT9" s="68"/>
      <c r="AV9" s="21" t="s">
        <v>4</v>
      </c>
      <c r="AW9" s="22"/>
      <c r="AX9" s="22"/>
      <c r="AY9" s="23"/>
      <c r="AZ9" s="121">
        <f>COUNTIF(J8:AT8,"□")</f>
        <v>0</v>
      </c>
      <c r="BA9" s="122"/>
      <c r="BB9" s="24" t="s">
        <v>1</v>
      </c>
      <c r="BC9" s="114" t="s">
        <v>3</v>
      </c>
      <c r="BD9" s="115"/>
      <c r="BE9" s="116"/>
      <c r="BG9" s="11"/>
      <c r="BM9" s="1">
        <v>9</v>
      </c>
      <c r="BP9" s="11"/>
      <c r="BQ9" s="11"/>
    </row>
    <row r="10" spans="1:69" ht="15.95" customHeight="1" thickBot="1">
      <c r="A10" s="153"/>
      <c r="B10" s="165" t="s">
        <v>7</v>
      </c>
      <c r="C10" s="166"/>
      <c r="D10" s="166"/>
      <c r="E10" s="166"/>
      <c r="F10" s="166"/>
      <c r="G10" s="166"/>
      <c r="H10" s="166"/>
      <c r="I10" s="167"/>
      <c r="J10" s="92"/>
      <c r="K10" s="105"/>
      <c r="L10" s="105"/>
      <c r="M10" s="105"/>
      <c r="N10" s="105"/>
      <c r="O10" s="105"/>
      <c r="P10" s="111"/>
      <c r="Q10" s="105"/>
      <c r="R10" s="105"/>
      <c r="S10" s="105"/>
      <c r="T10" s="105"/>
      <c r="U10" s="105"/>
      <c r="V10" s="105"/>
      <c r="W10" s="105"/>
      <c r="X10" s="143"/>
      <c r="Y10" s="105"/>
      <c r="Z10" s="102"/>
      <c r="AA10" s="131"/>
      <c r="AB10" s="102"/>
      <c r="AC10" s="102"/>
      <c r="AD10" s="174"/>
      <c r="AE10" s="95"/>
      <c r="AF10" s="128"/>
      <c r="AG10" s="102"/>
      <c r="AH10" s="102"/>
      <c r="AI10" s="102"/>
      <c r="AJ10" s="108"/>
      <c r="AK10" s="102"/>
      <c r="AL10" s="95"/>
      <c r="AM10" s="128"/>
      <c r="AN10" s="102"/>
      <c r="AO10" s="102"/>
      <c r="AP10" s="102"/>
      <c r="AQ10" s="108"/>
      <c r="AR10" s="102"/>
      <c r="AS10" s="95"/>
      <c r="AT10" s="98"/>
      <c r="AV10" s="25" t="s">
        <v>2</v>
      </c>
      <c r="AW10" s="26"/>
      <c r="AX10" s="26"/>
      <c r="AY10" s="27"/>
      <c r="AZ10" s="117">
        <f>COUNT(J7:AT7)-COUNTIF(J8:AT8,"×")-COUNTIF(J8:AT8,"－")</f>
        <v>0</v>
      </c>
      <c r="BA10" s="118"/>
      <c r="BB10" s="28" t="s">
        <v>1</v>
      </c>
      <c r="BC10" s="119" t="e">
        <f>(AZ9/AZ10)*100</f>
        <v>#DIV/0!</v>
      </c>
      <c r="BD10" s="120"/>
      <c r="BE10" s="29" t="s">
        <v>0</v>
      </c>
      <c r="BM10" s="1">
        <v>10</v>
      </c>
      <c r="BN10" s="11"/>
      <c r="BO10" s="11"/>
      <c r="BP10" s="11"/>
      <c r="BQ10" s="11"/>
    </row>
    <row r="11" spans="1:69" ht="15.95" customHeight="1" thickTop="1">
      <c r="A11" s="153"/>
      <c r="B11" s="168"/>
      <c r="C11" s="169"/>
      <c r="D11" s="169"/>
      <c r="E11" s="169"/>
      <c r="F11" s="169"/>
      <c r="G11" s="169"/>
      <c r="H11" s="169"/>
      <c r="I11" s="170"/>
      <c r="J11" s="93"/>
      <c r="K11" s="106"/>
      <c r="L11" s="106"/>
      <c r="M11" s="106"/>
      <c r="N11" s="106"/>
      <c r="O11" s="106"/>
      <c r="P11" s="112"/>
      <c r="Q11" s="106"/>
      <c r="R11" s="106"/>
      <c r="S11" s="106"/>
      <c r="T11" s="106"/>
      <c r="U11" s="106"/>
      <c r="V11" s="106"/>
      <c r="W11" s="106"/>
      <c r="X11" s="144"/>
      <c r="Y11" s="106"/>
      <c r="Z11" s="103"/>
      <c r="AA11" s="132"/>
      <c r="AB11" s="103"/>
      <c r="AC11" s="103"/>
      <c r="AD11" s="175"/>
      <c r="AE11" s="96"/>
      <c r="AF11" s="129"/>
      <c r="AG11" s="103"/>
      <c r="AH11" s="103"/>
      <c r="AI11" s="103"/>
      <c r="AJ11" s="109"/>
      <c r="AK11" s="103"/>
      <c r="AL11" s="96"/>
      <c r="AM11" s="129"/>
      <c r="AN11" s="103"/>
      <c r="AO11" s="103"/>
      <c r="AP11" s="103"/>
      <c r="AQ11" s="109"/>
      <c r="AR11" s="103"/>
      <c r="AS11" s="96"/>
      <c r="AT11" s="99"/>
      <c r="BL11" s="11"/>
      <c r="BM11" s="1">
        <v>11</v>
      </c>
      <c r="BN11" s="11"/>
    </row>
    <row r="12" spans="1:69" ht="15.95" customHeight="1" thickBot="1">
      <c r="A12" s="153"/>
      <c r="B12" s="168"/>
      <c r="C12" s="169"/>
      <c r="D12" s="169"/>
      <c r="E12" s="169"/>
      <c r="F12" s="169"/>
      <c r="G12" s="169"/>
      <c r="H12" s="169"/>
      <c r="I12" s="170"/>
      <c r="J12" s="93"/>
      <c r="K12" s="106"/>
      <c r="L12" s="106"/>
      <c r="M12" s="106"/>
      <c r="N12" s="106"/>
      <c r="O12" s="106"/>
      <c r="P12" s="112"/>
      <c r="Q12" s="106"/>
      <c r="R12" s="106"/>
      <c r="S12" s="106"/>
      <c r="T12" s="106"/>
      <c r="U12" s="106"/>
      <c r="V12" s="106"/>
      <c r="W12" s="106"/>
      <c r="X12" s="144"/>
      <c r="Y12" s="106"/>
      <c r="Z12" s="103"/>
      <c r="AA12" s="132"/>
      <c r="AB12" s="103"/>
      <c r="AC12" s="103"/>
      <c r="AD12" s="175"/>
      <c r="AE12" s="96"/>
      <c r="AF12" s="129"/>
      <c r="AG12" s="103"/>
      <c r="AH12" s="103"/>
      <c r="AI12" s="103"/>
      <c r="AJ12" s="109"/>
      <c r="AK12" s="103"/>
      <c r="AL12" s="96"/>
      <c r="AM12" s="129"/>
      <c r="AN12" s="103"/>
      <c r="AO12" s="103"/>
      <c r="AP12" s="103"/>
      <c r="AQ12" s="109"/>
      <c r="AR12" s="103"/>
      <c r="AS12" s="96"/>
      <c r="AT12" s="99"/>
      <c r="AU12" s="62" t="s">
        <v>6</v>
      </c>
      <c r="BM12" s="1">
        <v>12</v>
      </c>
    </row>
    <row r="13" spans="1:69" ht="15.95" customHeight="1" thickTop="1">
      <c r="A13" s="153"/>
      <c r="B13" s="168"/>
      <c r="C13" s="169"/>
      <c r="D13" s="169"/>
      <c r="E13" s="169"/>
      <c r="F13" s="169"/>
      <c r="G13" s="169"/>
      <c r="H13" s="169"/>
      <c r="I13" s="170"/>
      <c r="J13" s="93"/>
      <c r="K13" s="106"/>
      <c r="L13" s="106"/>
      <c r="M13" s="106"/>
      <c r="N13" s="106"/>
      <c r="O13" s="106"/>
      <c r="P13" s="112"/>
      <c r="Q13" s="106"/>
      <c r="R13" s="106"/>
      <c r="S13" s="106"/>
      <c r="T13" s="106"/>
      <c r="U13" s="106"/>
      <c r="V13" s="106"/>
      <c r="W13" s="106"/>
      <c r="X13" s="144"/>
      <c r="Y13" s="106"/>
      <c r="Z13" s="103"/>
      <c r="AA13" s="132"/>
      <c r="AB13" s="103"/>
      <c r="AC13" s="103"/>
      <c r="AD13" s="175"/>
      <c r="AE13" s="96"/>
      <c r="AF13" s="129"/>
      <c r="AG13" s="103"/>
      <c r="AH13" s="103"/>
      <c r="AI13" s="103"/>
      <c r="AJ13" s="109"/>
      <c r="AK13" s="103"/>
      <c r="AL13" s="96"/>
      <c r="AM13" s="129"/>
      <c r="AN13" s="103"/>
      <c r="AO13" s="103"/>
      <c r="AP13" s="103"/>
      <c r="AQ13" s="109"/>
      <c r="AR13" s="103"/>
      <c r="AS13" s="96"/>
      <c r="AT13" s="99"/>
      <c r="AV13" s="21" t="s">
        <v>4</v>
      </c>
      <c r="AW13" s="22"/>
      <c r="AX13" s="22"/>
      <c r="AY13" s="23"/>
      <c r="AZ13" s="121">
        <f>COUNTIF(J9:AT9,"□")</f>
        <v>0</v>
      </c>
      <c r="BA13" s="122"/>
      <c r="BB13" s="24" t="s">
        <v>1</v>
      </c>
      <c r="BC13" s="136" t="s">
        <v>3</v>
      </c>
      <c r="BD13" s="137"/>
      <c r="BE13" s="138"/>
      <c r="BN13" s="11"/>
    </row>
    <row r="14" spans="1:69" ht="15.95" customHeight="1" thickBot="1">
      <c r="A14" s="153"/>
      <c r="B14" s="168"/>
      <c r="C14" s="169"/>
      <c r="D14" s="169"/>
      <c r="E14" s="169"/>
      <c r="F14" s="169"/>
      <c r="G14" s="169"/>
      <c r="H14" s="169"/>
      <c r="I14" s="170"/>
      <c r="J14" s="93"/>
      <c r="K14" s="106"/>
      <c r="L14" s="106"/>
      <c r="M14" s="106"/>
      <c r="N14" s="106"/>
      <c r="O14" s="106"/>
      <c r="P14" s="112"/>
      <c r="Q14" s="106"/>
      <c r="R14" s="106"/>
      <c r="S14" s="106"/>
      <c r="T14" s="106"/>
      <c r="U14" s="106"/>
      <c r="V14" s="106"/>
      <c r="W14" s="106"/>
      <c r="X14" s="144"/>
      <c r="Y14" s="106"/>
      <c r="Z14" s="103"/>
      <c r="AA14" s="132"/>
      <c r="AB14" s="103"/>
      <c r="AC14" s="103"/>
      <c r="AD14" s="175"/>
      <c r="AE14" s="96"/>
      <c r="AF14" s="129"/>
      <c r="AG14" s="103"/>
      <c r="AH14" s="103"/>
      <c r="AI14" s="103"/>
      <c r="AJ14" s="109"/>
      <c r="AK14" s="103"/>
      <c r="AL14" s="96"/>
      <c r="AM14" s="129"/>
      <c r="AN14" s="103"/>
      <c r="AO14" s="103"/>
      <c r="AP14" s="103"/>
      <c r="AQ14" s="109"/>
      <c r="AR14" s="103"/>
      <c r="AS14" s="96"/>
      <c r="AT14" s="99"/>
      <c r="AV14" s="25" t="s">
        <v>2</v>
      </c>
      <c r="AW14" s="26"/>
      <c r="AX14" s="26"/>
      <c r="AY14" s="27"/>
      <c r="AZ14" s="117">
        <f>COUNT(J7:AT7)-COUNTIF(J9:AT9,"×")-COUNTIF(J9:AT9,"－")</f>
        <v>0</v>
      </c>
      <c r="BA14" s="118"/>
      <c r="BB14" s="28" t="s">
        <v>1</v>
      </c>
      <c r="BC14" s="134" t="e">
        <f>(AZ13/AZ14)*100</f>
        <v>#DIV/0!</v>
      </c>
      <c r="BD14" s="135"/>
      <c r="BE14" s="31" t="s">
        <v>0</v>
      </c>
      <c r="BN14" s="11"/>
      <c r="BO14" s="30"/>
      <c r="BP14" s="30"/>
      <c r="BQ14" s="30"/>
    </row>
    <row r="15" spans="1:69" ht="15.95" customHeight="1" thickTop="1" thickBot="1">
      <c r="A15" s="153"/>
      <c r="B15" s="168"/>
      <c r="C15" s="169"/>
      <c r="D15" s="169"/>
      <c r="E15" s="169"/>
      <c r="F15" s="169"/>
      <c r="G15" s="169"/>
      <c r="H15" s="169"/>
      <c r="I15" s="170"/>
      <c r="J15" s="93"/>
      <c r="K15" s="106"/>
      <c r="L15" s="106"/>
      <c r="M15" s="106"/>
      <c r="N15" s="106"/>
      <c r="O15" s="106"/>
      <c r="P15" s="112"/>
      <c r="Q15" s="106"/>
      <c r="R15" s="106"/>
      <c r="S15" s="106"/>
      <c r="T15" s="106"/>
      <c r="U15" s="106"/>
      <c r="V15" s="106"/>
      <c r="W15" s="106"/>
      <c r="X15" s="144"/>
      <c r="Y15" s="106"/>
      <c r="Z15" s="103"/>
      <c r="AA15" s="132"/>
      <c r="AB15" s="103"/>
      <c r="AC15" s="103"/>
      <c r="AD15" s="175"/>
      <c r="AE15" s="96"/>
      <c r="AF15" s="129"/>
      <c r="AG15" s="103"/>
      <c r="AH15" s="103"/>
      <c r="AI15" s="103"/>
      <c r="AJ15" s="109"/>
      <c r="AK15" s="103"/>
      <c r="AL15" s="96"/>
      <c r="AM15" s="129"/>
      <c r="AN15" s="103"/>
      <c r="AO15" s="103"/>
      <c r="AP15" s="103"/>
      <c r="AQ15" s="109"/>
      <c r="AR15" s="103"/>
      <c r="AS15" s="96"/>
      <c r="AT15" s="99"/>
      <c r="BN15" s="11"/>
      <c r="BO15" s="30"/>
      <c r="BP15" s="30"/>
      <c r="BQ15" s="30"/>
    </row>
    <row r="16" spans="1:69" ht="15.95" customHeight="1">
      <c r="A16" s="153"/>
      <c r="B16" s="168"/>
      <c r="C16" s="169"/>
      <c r="D16" s="169"/>
      <c r="E16" s="169"/>
      <c r="F16" s="169"/>
      <c r="G16" s="169"/>
      <c r="H16" s="169"/>
      <c r="I16" s="170"/>
      <c r="J16" s="93"/>
      <c r="K16" s="106"/>
      <c r="L16" s="106"/>
      <c r="M16" s="106"/>
      <c r="N16" s="106"/>
      <c r="O16" s="106"/>
      <c r="P16" s="112"/>
      <c r="Q16" s="106"/>
      <c r="R16" s="106"/>
      <c r="S16" s="106"/>
      <c r="T16" s="106"/>
      <c r="U16" s="106"/>
      <c r="V16" s="106"/>
      <c r="W16" s="106"/>
      <c r="X16" s="144"/>
      <c r="Y16" s="106"/>
      <c r="Z16" s="103"/>
      <c r="AA16" s="132"/>
      <c r="AB16" s="103"/>
      <c r="AC16" s="103"/>
      <c r="AD16" s="175"/>
      <c r="AE16" s="96"/>
      <c r="AF16" s="129"/>
      <c r="AG16" s="103"/>
      <c r="AH16" s="103"/>
      <c r="AI16" s="103"/>
      <c r="AJ16" s="109"/>
      <c r="AK16" s="103"/>
      <c r="AL16" s="96"/>
      <c r="AM16" s="129"/>
      <c r="AN16" s="103"/>
      <c r="AO16" s="103"/>
      <c r="AP16" s="103"/>
      <c r="AQ16" s="109"/>
      <c r="AR16" s="103"/>
      <c r="AS16" s="96"/>
      <c r="AT16" s="99"/>
      <c r="AU16" s="1" t="s">
        <v>46</v>
      </c>
      <c r="BB16" s="123" t="e">
        <f>IF(BC14&gt;=28.5,"◎","×")</f>
        <v>#DIV/0!</v>
      </c>
      <c r="BC16" s="124"/>
    </row>
    <row r="17" spans="1:58" ht="15.95" customHeight="1" thickBot="1">
      <c r="A17" s="154"/>
      <c r="B17" s="171"/>
      <c r="C17" s="172"/>
      <c r="D17" s="172"/>
      <c r="E17" s="172"/>
      <c r="F17" s="172"/>
      <c r="G17" s="172"/>
      <c r="H17" s="172"/>
      <c r="I17" s="173"/>
      <c r="J17" s="94"/>
      <c r="K17" s="107"/>
      <c r="L17" s="107"/>
      <c r="M17" s="107"/>
      <c r="N17" s="107"/>
      <c r="O17" s="107"/>
      <c r="P17" s="113"/>
      <c r="Q17" s="107"/>
      <c r="R17" s="107"/>
      <c r="S17" s="107"/>
      <c r="T17" s="107"/>
      <c r="U17" s="107"/>
      <c r="V17" s="107"/>
      <c r="W17" s="107"/>
      <c r="X17" s="145"/>
      <c r="Y17" s="107"/>
      <c r="Z17" s="104"/>
      <c r="AA17" s="133"/>
      <c r="AB17" s="104"/>
      <c r="AC17" s="104"/>
      <c r="AD17" s="176"/>
      <c r="AE17" s="97"/>
      <c r="AF17" s="130"/>
      <c r="AG17" s="104"/>
      <c r="AH17" s="104"/>
      <c r="AI17" s="104"/>
      <c r="AJ17" s="110"/>
      <c r="AK17" s="104"/>
      <c r="AL17" s="97"/>
      <c r="AM17" s="130"/>
      <c r="AN17" s="104"/>
      <c r="AO17" s="104"/>
      <c r="AP17" s="104"/>
      <c r="AQ17" s="110"/>
      <c r="AR17" s="104"/>
      <c r="AS17" s="97"/>
      <c r="AT17" s="100"/>
      <c r="AU17" s="3"/>
      <c r="AV17" s="1" t="s">
        <v>45</v>
      </c>
      <c r="AY17" s="8"/>
      <c r="AZ17" s="3"/>
      <c r="BB17" s="125"/>
      <c r="BC17" s="126"/>
      <c r="BE17" s="11"/>
      <c r="BF17" s="11"/>
    </row>
    <row r="18" spans="1:58" ht="15.95" customHeight="1">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S18" s="65"/>
      <c r="AT18" s="65"/>
      <c r="AU18" s="3"/>
      <c r="BF18" s="11"/>
    </row>
    <row r="19" spans="1:58" ht="15.95" customHeight="1">
      <c r="A19" s="139" t="s">
        <v>40</v>
      </c>
      <c r="B19" s="140"/>
      <c r="C19" s="127"/>
      <c r="D19" s="127"/>
      <c r="E19" s="49" t="s">
        <v>41</v>
      </c>
      <c r="F19" s="127"/>
      <c r="G19" s="127"/>
      <c r="H19" s="127"/>
      <c r="I19" s="50" t="s">
        <v>42</v>
      </c>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c r="AS19" s="64"/>
      <c r="AT19" s="64"/>
    </row>
    <row r="20" spans="1:58" ht="15.95" customHeight="1">
      <c r="A20" s="146" t="s">
        <v>14</v>
      </c>
      <c r="B20" s="147"/>
      <c r="C20" s="147"/>
      <c r="D20" s="147"/>
      <c r="E20" s="147"/>
      <c r="F20" s="147"/>
      <c r="G20" s="147"/>
      <c r="H20" s="147"/>
      <c r="I20" s="148"/>
      <c r="J20" s="12" t="s">
        <v>28</v>
      </c>
      <c r="K20" s="12" t="str">
        <f t="shared" ref="K20:AT20" si="1">IF(J20="月","火",IF(J20="火","水",IF(J20="水","木",IF(J20="木","金",IF(J20="金","土",IF(J20="土","日",IF(J20="日","月")))))))</f>
        <v>火</v>
      </c>
      <c r="L20" s="12" t="str">
        <f t="shared" si="1"/>
        <v>水</v>
      </c>
      <c r="M20" s="12" t="str">
        <f t="shared" si="1"/>
        <v>木</v>
      </c>
      <c r="N20" s="12" t="str">
        <f t="shared" si="1"/>
        <v>金</v>
      </c>
      <c r="O20" s="12" t="str">
        <f t="shared" si="1"/>
        <v>土</v>
      </c>
      <c r="P20" s="13" t="str">
        <f t="shared" si="1"/>
        <v>日</v>
      </c>
      <c r="Q20" s="14" t="str">
        <f t="shared" si="1"/>
        <v>月</v>
      </c>
      <c r="R20" s="12" t="str">
        <f t="shared" si="1"/>
        <v>火</v>
      </c>
      <c r="S20" s="12" t="str">
        <f t="shared" si="1"/>
        <v>水</v>
      </c>
      <c r="T20" s="12" t="str">
        <f t="shared" si="1"/>
        <v>木</v>
      </c>
      <c r="U20" s="12" t="str">
        <f t="shared" si="1"/>
        <v>金</v>
      </c>
      <c r="V20" s="12" t="str">
        <f t="shared" si="1"/>
        <v>土</v>
      </c>
      <c r="W20" s="12" t="str">
        <f t="shared" si="1"/>
        <v>日</v>
      </c>
      <c r="X20" s="12" t="str">
        <f t="shared" si="1"/>
        <v>月</v>
      </c>
      <c r="Y20" s="12" t="str">
        <f t="shared" si="1"/>
        <v>火</v>
      </c>
      <c r="Z20" s="12" t="str">
        <f t="shared" si="1"/>
        <v>水</v>
      </c>
      <c r="AA20" s="12" t="str">
        <f t="shared" si="1"/>
        <v>木</v>
      </c>
      <c r="AB20" s="12" t="str">
        <f t="shared" si="1"/>
        <v>金</v>
      </c>
      <c r="AC20" s="12" t="str">
        <f t="shared" si="1"/>
        <v>土</v>
      </c>
      <c r="AD20" s="13" t="str">
        <f t="shared" si="1"/>
        <v>日</v>
      </c>
      <c r="AE20" s="14" t="str">
        <f t="shared" si="1"/>
        <v>月</v>
      </c>
      <c r="AF20" s="12" t="str">
        <f t="shared" si="1"/>
        <v>火</v>
      </c>
      <c r="AG20" s="12" t="str">
        <f t="shared" si="1"/>
        <v>水</v>
      </c>
      <c r="AH20" s="12" t="str">
        <f t="shared" si="1"/>
        <v>木</v>
      </c>
      <c r="AI20" s="12" t="str">
        <f t="shared" si="1"/>
        <v>金</v>
      </c>
      <c r="AJ20" s="12" t="str">
        <f t="shared" si="1"/>
        <v>土</v>
      </c>
      <c r="AK20" s="12" t="str">
        <f t="shared" si="1"/>
        <v>日</v>
      </c>
      <c r="AL20" s="14" t="str">
        <f t="shared" si="1"/>
        <v>月</v>
      </c>
      <c r="AM20" s="12" t="str">
        <f t="shared" si="1"/>
        <v>火</v>
      </c>
      <c r="AN20" s="12" t="str">
        <f t="shared" si="1"/>
        <v>水</v>
      </c>
      <c r="AO20" s="12" t="str">
        <f t="shared" si="1"/>
        <v>木</v>
      </c>
      <c r="AP20" s="12" t="str">
        <f t="shared" si="1"/>
        <v>金</v>
      </c>
      <c r="AQ20" s="12" t="str">
        <f t="shared" si="1"/>
        <v>土</v>
      </c>
      <c r="AR20" s="12" t="str">
        <f t="shared" si="1"/>
        <v>日</v>
      </c>
      <c r="AS20" s="14" t="str">
        <f t="shared" si="1"/>
        <v>月</v>
      </c>
      <c r="AT20" s="12" t="str">
        <f t="shared" si="1"/>
        <v>火</v>
      </c>
      <c r="AU20" s="3"/>
      <c r="AV20" s="101" t="str">
        <f>A19</f>
        <v>令和</v>
      </c>
      <c r="AW20" s="101"/>
      <c r="AX20" s="101">
        <f>C19</f>
        <v>0</v>
      </c>
      <c r="AY20" s="101"/>
      <c r="AZ20" s="51" t="s">
        <v>41</v>
      </c>
      <c r="BA20" s="101">
        <f>F19</f>
        <v>0</v>
      </c>
      <c r="BB20" s="101"/>
      <c r="BC20" s="101"/>
      <c r="BD20" s="52" t="s">
        <v>43</v>
      </c>
      <c r="BE20" s="10"/>
    </row>
    <row r="21" spans="1:58" ht="15.95" customHeight="1" thickBot="1">
      <c r="A21" s="149" t="s">
        <v>13</v>
      </c>
      <c r="B21" s="150"/>
      <c r="C21" s="150"/>
      <c r="D21" s="150"/>
      <c r="E21" s="150"/>
      <c r="F21" s="150"/>
      <c r="G21" s="150"/>
      <c r="H21" s="150"/>
      <c r="I21" s="151"/>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V21" s="101" t="s">
        <v>35</v>
      </c>
      <c r="AW21" s="101"/>
      <c r="AX21" s="101"/>
      <c r="AY21" s="101"/>
      <c r="AZ21" s="101"/>
      <c r="BA21" s="101"/>
      <c r="BB21" s="101"/>
      <c r="BC21" s="101"/>
      <c r="BD21" s="101"/>
      <c r="BE21" s="101"/>
    </row>
    <row r="22" spans="1:58" ht="15.95" customHeight="1" thickBot="1">
      <c r="A22" s="152" t="s">
        <v>12</v>
      </c>
      <c r="B22" s="155" t="s">
        <v>11</v>
      </c>
      <c r="C22" s="156"/>
      <c r="D22" s="156"/>
      <c r="E22" s="156"/>
      <c r="F22" s="156"/>
      <c r="G22" s="157"/>
      <c r="H22" s="161" t="s">
        <v>10</v>
      </c>
      <c r="I22" s="162"/>
      <c r="J22" s="54"/>
      <c r="K22" s="55"/>
      <c r="L22" s="56"/>
      <c r="M22" s="57"/>
      <c r="N22" s="57"/>
      <c r="O22" s="57"/>
      <c r="P22" s="58"/>
      <c r="Q22" s="57"/>
      <c r="R22" s="55"/>
      <c r="S22" s="56"/>
      <c r="T22" s="57"/>
      <c r="U22" s="57"/>
      <c r="V22" s="57"/>
      <c r="W22" s="57"/>
      <c r="X22" s="59"/>
      <c r="Y22" s="55"/>
      <c r="Z22" s="56"/>
      <c r="AA22" s="57"/>
      <c r="AB22" s="56"/>
      <c r="AC22" s="56"/>
      <c r="AD22" s="60"/>
      <c r="AE22" s="56"/>
      <c r="AF22" s="55"/>
      <c r="AG22" s="56"/>
      <c r="AH22" s="56"/>
      <c r="AI22" s="56"/>
      <c r="AJ22" s="56"/>
      <c r="AK22" s="56"/>
      <c r="AL22" s="56"/>
      <c r="AM22" s="55"/>
      <c r="AN22" s="56"/>
      <c r="AO22" s="56"/>
      <c r="AP22" s="56"/>
      <c r="AQ22" s="56"/>
      <c r="AR22" s="56"/>
      <c r="AS22" s="61"/>
      <c r="AT22" s="67"/>
      <c r="AU22" s="63" t="s">
        <v>9</v>
      </c>
    </row>
    <row r="23" spans="1:58" ht="15.95" customHeight="1" thickTop="1">
      <c r="A23" s="153"/>
      <c r="B23" s="158"/>
      <c r="C23" s="159"/>
      <c r="D23" s="159"/>
      <c r="E23" s="159"/>
      <c r="F23" s="159"/>
      <c r="G23" s="160"/>
      <c r="H23" s="163" t="s">
        <v>8</v>
      </c>
      <c r="I23" s="164"/>
      <c r="J23" s="15"/>
      <c r="K23" s="16"/>
      <c r="L23" s="17"/>
      <c r="M23" s="18"/>
      <c r="N23" s="18"/>
      <c r="O23" s="18"/>
      <c r="P23" s="19"/>
      <c r="Q23" s="18"/>
      <c r="R23" s="16"/>
      <c r="S23" s="17"/>
      <c r="T23" s="18"/>
      <c r="U23" s="18"/>
      <c r="V23" s="18"/>
      <c r="W23" s="18"/>
      <c r="X23" s="20"/>
      <c r="Y23" s="16"/>
      <c r="Z23" s="17"/>
      <c r="AA23" s="18"/>
      <c r="AB23" s="18"/>
      <c r="AC23" s="18"/>
      <c r="AD23" s="18"/>
      <c r="AE23" s="18"/>
      <c r="AF23" s="18"/>
      <c r="AG23" s="17"/>
      <c r="AH23" s="17"/>
      <c r="AI23" s="17"/>
      <c r="AJ23" s="17"/>
      <c r="AK23" s="17"/>
      <c r="AL23" s="17"/>
      <c r="AM23" s="16"/>
      <c r="AN23" s="17"/>
      <c r="AO23" s="17"/>
      <c r="AP23" s="17"/>
      <c r="AQ23" s="17"/>
      <c r="AR23" s="17"/>
      <c r="AS23" s="66"/>
      <c r="AT23" s="68"/>
      <c r="AV23" s="21" t="s">
        <v>4</v>
      </c>
      <c r="AW23" s="22"/>
      <c r="AX23" s="22"/>
      <c r="AY23" s="23"/>
      <c r="AZ23" s="121">
        <f>COUNTIF(J22:AT22,"□")</f>
        <v>0</v>
      </c>
      <c r="BA23" s="122"/>
      <c r="BB23" s="24" t="s">
        <v>1</v>
      </c>
      <c r="BC23" s="114" t="s">
        <v>3</v>
      </c>
      <c r="BD23" s="115"/>
      <c r="BE23" s="116"/>
    </row>
    <row r="24" spans="1:58" ht="15.95" customHeight="1" thickBot="1">
      <c r="A24" s="153"/>
      <c r="B24" s="165" t="s">
        <v>7</v>
      </c>
      <c r="C24" s="166"/>
      <c r="D24" s="166"/>
      <c r="E24" s="166"/>
      <c r="F24" s="166"/>
      <c r="G24" s="166"/>
      <c r="H24" s="166"/>
      <c r="I24" s="167"/>
      <c r="J24" s="92"/>
      <c r="K24" s="105"/>
      <c r="L24" s="105"/>
      <c r="M24" s="105"/>
      <c r="N24" s="105"/>
      <c r="O24" s="105"/>
      <c r="P24" s="111"/>
      <c r="Q24" s="105"/>
      <c r="R24" s="105"/>
      <c r="S24" s="105"/>
      <c r="T24" s="105"/>
      <c r="U24" s="105"/>
      <c r="V24" s="105"/>
      <c r="W24" s="105"/>
      <c r="X24" s="143"/>
      <c r="Y24" s="105"/>
      <c r="Z24" s="102"/>
      <c r="AA24" s="131"/>
      <c r="AB24" s="102"/>
      <c r="AC24" s="102"/>
      <c r="AD24" s="174"/>
      <c r="AE24" s="95"/>
      <c r="AF24" s="128"/>
      <c r="AG24" s="102"/>
      <c r="AH24" s="102"/>
      <c r="AI24" s="102"/>
      <c r="AJ24" s="108"/>
      <c r="AK24" s="102"/>
      <c r="AL24" s="95"/>
      <c r="AM24" s="128"/>
      <c r="AN24" s="102"/>
      <c r="AO24" s="102"/>
      <c r="AP24" s="102"/>
      <c r="AQ24" s="108"/>
      <c r="AR24" s="102"/>
      <c r="AS24" s="95"/>
      <c r="AT24" s="98"/>
      <c r="AV24" s="25" t="s">
        <v>2</v>
      </c>
      <c r="AW24" s="26"/>
      <c r="AX24" s="26"/>
      <c r="AY24" s="27"/>
      <c r="AZ24" s="117">
        <f>COUNT(J21:AT21)-COUNTIF(J22:AT22,"×")-COUNTIF(J22:AT22,"－")</f>
        <v>0</v>
      </c>
      <c r="BA24" s="118"/>
      <c r="BB24" s="28" t="s">
        <v>1</v>
      </c>
      <c r="BC24" s="119" t="e">
        <f>(AZ23/AZ24)*100</f>
        <v>#DIV/0!</v>
      </c>
      <c r="BD24" s="120"/>
      <c r="BE24" s="29" t="s">
        <v>0</v>
      </c>
    </row>
    <row r="25" spans="1:58" ht="15.95" customHeight="1" thickTop="1">
      <c r="A25" s="153"/>
      <c r="B25" s="168"/>
      <c r="C25" s="169"/>
      <c r="D25" s="169"/>
      <c r="E25" s="169"/>
      <c r="F25" s="169"/>
      <c r="G25" s="169"/>
      <c r="H25" s="169"/>
      <c r="I25" s="170"/>
      <c r="J25" s="93"/>
      <c r="K25" s="106"/>
      <c r="L25" s="106"/>
      <c r="M25" s="106"/>
      <c r="N25" s="106"/>
      <c r="O25" s="106"/>
      <c r="P25" s="112"/>
      <c r="Q25" s="106"/>
      <c r="R25" s="106"/>
      <c r="S25" s="106"/>
      <c r="T25" s="106"/>
      <c r="U25" s="106"/>
      <c r="V25" s="106"/>
      <c r="W25" s="106"/>
      <c r="X25" s="144"/>
      <c r="Y25" s="106"/>
      <c r="Z25" s="103"/>
      <c r="AA25" s="132"/>
      <c r="AB25" s="103"/>
      <c r="AC25" s="103"/>
      <c r="AD25" s="175"/>
      <c r="AE25" s="96"/>
      <c r="AF25" s="129"/>
      <c r="AG25" s="103"/>
      <c r="AH25" s="103"/>
      <c r="AI25" s="103"/>
      <c r="AJ25" s="109"/>
      <c r="AK25" s="103"/>
      <c r="AL25" s="96"/>
      <c r="AM25" s="129"/>
      <c r="AN25" s="103"/>
      <c r="AO25" s="103"/>
      <c r="AP25" s="103"/>
      <c r="AQ25" s="109"/>
      <c r="AR25" s="103"/>
      <c r="AS25" s="96"/>
      <c r="AT25" s="99"/>
    </row>
    <row r="26" spans="1:58" ht="15.95" customHeight="1" thickBot="1">
      <c r="A26" s="153"/>
      <c r="B26" s="168"/>
      <c r="C26" s="169"/>
      <c r="D26" s="169"/>
      <c r="E26" s="169"/>
      <c r="F26" s="169"/>
      <c r="G26" s="169"/>
      <c r="H26" s="169"/>
      <c r="I26" s="170"/>
      <c r="J26" s="93"/>
      <c r="K26" s="106"/>
      <c r="L26" s="106"/>
      <c r="M26" s="106"/>
      <c r="N26" s="106"/>
      <c r="O26" s="106"/>
      <c r="P26" s="112"/>
      <c r="Q26" s="106"/>
      <c r="R26" s="106"/>
      <c r="S26" s="106"/>
      <c r="T26" s="106"/>
      <c r="U26" s="106"/>
      <c r="V26" s="106"/>
      <c r="W26" s="106"/>
      <c r="X26" s="144"/>
      <c r="Y26" s="106"/>
      <c r="Z26" s="103"/>
      <c r="AA26" s="132"/>
      <c r="AB26" s="103"/>
      <c r="AC26" s="103"/>
      <c r="AD26" s="175"/>
      <c r="AE26" s="96"/>
      <c r="AF26" s="129"/>
      <c r="AG26" s="103"/>
      <c r="AH26" s="103"/>
      <c r="AI26" s="103"/>
      <c r="AJ26" s="109"/>
      <c r="AK26" s="103"/>
      <c r="AL26" s="96"/>
      <c r="AM26" s="129"/>
      <c r="AN26" s="103"/>
      <c r="AO26" s="103"/>
      <c r="AP26" s="103"/>
      <c r="AQ26" s="109"/>
      <c r="AR26" s="103"/>
      <c r="AS26" s="96"/>
      <c r="AT26" s="99"/>
      <c r="AU26" s="62" t="s">
        <v>6</v>
      </c>
    </row>
    <row r="27" spans="1:58" ht="18" customHeight="1" thickTop="1">
      <c r="A27" s="153"/>
      <c r="B27" s="168"/>
      <c r="C27" s="169"/>
      <c r="D27" s="169"/>
      <c r="E27" s="169"/>
      <c r="F27" s="169"/>
      <c r="G27" s="169"/>
      <c r="H27" s="169"/>
      <c r="I27" s="170"/>
      <c r="J27" s="93"/>
      <c r="K27" s="106"/>
      <c r="L27" s="106"/>
      <c r="M27" s="106"/>
      <c r="N27" s="106"/>
      <c r="O27" s="106"/>
      <c r="P27" s="112"/>
      <c r="Q27" s="106"/>
      <c r="R27" s="106"/>
      <c r="S27" s="106"/>
      <c r="T27" s="106"/>
      <c r="U27" s="106"/>
      <c r="V27" s="106"/>
      <c r="W27" s="106"/>
      <c r="X27" s="144"/>
      <c r="Y27" s="106"/>
      <c r="Z27" s="103"/>
      <c r="AA27" s="132"/>
      <c r="AB27" s="103"/>
      <c r="AC27" s="103"/>
      <c r="AD27" s="175"/>
      <c r="AE27" s="96"/>
      <c r="AF27" s="129"/>
      <c r="AG27" s="103"/>
      <c r="AH27" s="103"/>
      <c r="AI27" s="103"/>
      <c r="AJ27" s="109"/>
      <c r="AK27" s="103"/>
      <c r="AL27" s="96"/>
      <c r="AM27" s="129"/>
      <c r="AN27" s="103"/>
      <c r="AO27" s="103"/>
      <c r="AP27" s="103"/>
      <c r="AQ27" s="109"/>
      <c r="AR27" s="103"/>
      <c r="AS27" s="96"/>
      <c r="AT27" s="99"/>
      <c r="AV27" s="21" t="s">
        <v>4</v>
      </c>
      <c r="AW27" s="22"/>
      <c r="AX27" s="22"/>
      <c r="AY27" s="23"/>
      <c r="AZ27" s="121">
        <f>COUNTIF(J23:AT23,"□")</f>
        <v>0</v>
      </c>
      <c r="BA27" s="122"/>
      <c r="BB27" s="24" t="s">
        <v>1</v>
      </c>
      <c r="BC27" s="136" t="s">
        <v>3</v>
      </c>
      <c r="BD27" s="137"/>
      <c r="BE27" s="138"/>
    </row>
    <row r="28" spans="1:58" ht="15.95" customHeight="1" thickBot="1">
      <c r="A28" s="153"/>
      <c r="B28" s="168"/>
      <c r="C28" s="169"/>
      <c r="D28" s="169"/>
      <c r="E28" s="169"/>
      <c r="F28" s="169"/>
      <c r="G28" s="169"/>
      <c r="H28" s="169"/>
      <c r="I28" s="170"/>
      <c r="J28" s="93"/>
      <c r="K28" s="106"/>
      <c r="L28" s="106"/>
      <c r="M28" s="106"/>
      <c r="N28" s="106"/>
      <c r="O28" s="106"/>
      <c r="P28" s="112"/>
      <c r="Q28" s="106"/>
      <c r="R28" s="106"/>
      <c r="S28" s="106"/>
      <c r="T28" s="106"/>
      <c r="U28" s="106"/>
      <c r="V28" s="106"/>
      <c r="W28" s="106"/>
      <c r="X28" s="144"/>
      <c r="Y28" s="106"/>
      <c r="Z28" s="103"/>
      <c r="AA28" s="132"/>
      <c r="AB28" s="103"/>
      <c r="AC28" s="103"/>
      <c r="AD28" s="175"/>
      <c r="AE28" s="96"/>
      <c r="AF28" s="129"/>
      <c r="AG28" s="103"/>
      <c r="AH28" s="103"/>
      <c r="AI28" s="103"/>
      <c r="AJ28" s="109"/>
      <c r="AK28" s="103"/>
      <c r="AL28" s="96"/>
      <c r="AM28" s="129"/>
      <c r="AN28" s="103"/>
      <c r="AO28" s="103"/>
      <c r="AP28" s="103"/>
      <c r="AQ28" s="109"/>
      <c r="AR28" s="103"/>
      <c r="AS28" s="96"/>
      <c r="AT28" s="99"/>
      <c r="AV28" s="25" t="s">
        <v>2</v>
      </c>
      <c r="AW28" s="26"/>
      <c r="AX28" s="26"/>
      <c r="AY28" s="27"/>
      <c r="AZ28" s="117">
        <f>COUNT(J21:AT21)-COUNTIF(J23:AT23,"×")-COUNTIF(J23:AT23,"－")</f>
        <v>0</v>
      </c>
      <c r="BA28" s="118"/>
      <c r="BB28" s="28" t="s">
        <v>1</v>
      </c>
      <c r="BC28" s="134" t="e">
        <f>(AZ27/AZ28)*100</f>
        <v>#DIV/0!</v>
      </c>
      <c r="BD28" s="135"/>
      <c r="BE28" s="31" t="s">
        <v>0</v>
      </c>
    </row>
    <row r="29" spans="1:58" ht="15.95" customHeight="1" thickTop="1" thickBot="1">
      <c r="A29" s="153"/>
      <c r="B29" s="168"/>
      <c r="C29" s="169"/>
      <c r="D29" s="169"/>
      <c r="E29" s="169"/>
      <c r="F29" s="169"/>
      <c r="G29" s="169"/>
      <c r="H29" s="169"/>
      <c r="I29" s="170"/>
      <c r="J29" s="93"/>
      <c r="K29" s="106"/>
      <c r="L29" s="106"/>
      <c r="M29" s="106"/>
      <c r="N29" s="106"/>
      <c r="O29" s="106"/>
      <c r="P29" s="112"/>
      <c r="Q29" s="106"/>
      <c r="R29" s="106"/>
      <c r="S29" s="106"/>
      <c r="T29" s="106"/>
      <c r="U29" s="106"/>
      <c r="V29" s="106"/>
      <c r="W29" s="106"/>
      <c r="X29" s="144"/>
      <c r="Y29" s="106"/>
      <c r="Z29" s="103"/>
      <c r="AA29" s="132"/>
      <c r="AB29" s="103"/>
      <c r="AC29" s="103"/>
      <c r="AD29" s="175"/>
      <c r="AE29" s="96"/>
      <c r="AF29" s="129"/>
      <c r="AG29" s="103"/>
      <c r="AH29" s="103"/>
      <c r="AI29" s="103"/>
      <c r="AJ29" s="109"/>
      <c r="AK29" s="103"/>
      <c r="AL29" s="96"/>
      <c r="AM29" s="129"/>
      <c r="AN29" s="103"/>
      <c r="AO29" s="103"/>
      <c r="AP29" s="103"/>
      <c r="AQ29" s="109"/>
      <c r="AR29" s="103"/>
      <c r="AS29" s="96"/>
      <c r="AT29" s="99"/>
    </row>
    <row r="30" spans="1:58" ht="15.95" customHeight="1">
      <c r="A30" s="153"/>
      <c r="B30" s="168"/>
      <c r="C30" s="169"/>
      <c r="D30" s="169"/>
      <c r="E30" s="169"/>
      <c r="F30" s="169"/>
      <c r="G30" s="169"/>
      <c r="H30" s="169"/>
      <c r="I30" s="170"/>
      <c r="J30" s="93"/>
      <c r="K30" s="106"/>
      <c r="L30" s="106"/>
      <c r="M30" s="106"/>
      <c r="N30" s="106"/>
      <c r="O30" s="106"/>
      <c r="P30" s="112"/>
      <c r="Q30" s="106"/>
      <c r="R30" s="106"/>
      <c r="S30" s="106"/>
      <c r="T30" s="106"/>
      <c r="U30" s="106"/>
      <c r="V30" s="106"/>
      <c r="W30" s="106"/>
      <c r="X30" s="144"/>
      <c r="Y30" s="106"/>
      <c r="Z30" s="103"/>
      <c r="AA30" s="132"/>
      <c r="AB30" s="103"/>
      <c r="AC30" s="103"/>
      <c r="AD30" s="175"/>
      <c r="AE30" s="96"/>
      <c r="AF30" s="129"/>
      <c r="AG30" s="103"/>
      <c r="AH30" s="103"/>
      <c r="AI30" s="103"/>
      <c r="AJ30" s="109"/>
      <c r="AK30" s="103"/>
      <c r="AL30" s="96"/>
      <c r="AM30" s="129"/>
      <c r="AN30" s="103"/>
      <c r="AO30" s="103"/>
      <c r="AP30" s="103"/>
      <c r="AQ30" s="109"/>
      <c r="AR30" s="103"/>
      <c r="AS30" s="96"/>
      <c r="AT30" s="99"/>
      <c r="AU30" s="1" t="s">
        <v>46</v>
      </c>
      <c r="BB30" s="123" t="e">
        <f>IF(BC28&gt;=28.5,"◎","×")</f>
        <v>#DIV/0!</v>
      </c>
      <c r="BC30" s="124"/>
    </row>
    <row r="31" spans="1:58" ht="15.95" customHeight="1" thickBot="1">
      <c r="A31" s="154"/>
      <c r="B31" s="171"/>
      <c r="C31" s="172"/>
      <c r="D31" s="172"/>
      <c r="E31" s="172"/>
      <c r="F31" s="172"/>
      <c r="G31" s="172"/>
      <c r="H31" s="172"/>
      <c r="I31" s="173"/>
      <c r="J31" s="94"/>
      <c r="K31" s="107"/>
      <c r="L31" s="107"/>
      <c r="M31" s="107"/>
      <c r="N31" s="107"/>
      <c r="O31" s="107"/>
      <c r="P31" s="113"/>
      <c r="Q31" s="107"/>
      <c r="R31" s="107"/>
      <c r="S31" s="107"/>
      <c r="T31" s="107"/>
      <c r="U31" s="107"/>
      <c r="V31" s="107"/>
      <c r="W31" s="107"/>
      <c r="X31" s="145"/>
      <c r="Y31" s="107"/>
      <c r="Z31" s="104"/>
      <c r="AA31" s="133"/>
      <c r="AB31" s="104"/>
      <c r="AC31" s="104"/>
      <c r="AD31" s="176"/>
      <c r="AE31" s="97"/>
      <c r="AF31" s="130"/>
      <c r="AG31" s="104"/>
      <c r="AH31" s="104"/>
      <c r="AI31" s="104"/>
      <c r="AJ31" s="110"/>
      <c r="AK31" s="104"/>
      <c r="AL31" s="97"/>
      <c r="AM31" s="130"/>
      <c r="AN31" s="104"/>
      <c r="AO31" s="104"/>
      <c r="AP31" s="104"/>
      <c r="AQ31" s="110"/>
      <c r="AR31" s="104"/>
      <c r="AS31" s="97"/>
      <c r="AT31" s="100"/>
      <c r="AU31" s="3"/>
      <c r="AV31" s="1" t="s">
        <v>45</v>
      </c>
      <c r="AY31" s="8"/>
      <c r="AZ31" s="3"/>
      <c r="BB31" s="125"/>
      <c r="BC31" s="126"/>
      <c r="BE31" s="11"/>
      <c r="BF31" s="11"/>
    </row>
    <row r="32" spans="1:58" ht="15.95" customHeight="1">
      <c r="J32" s="65"/>
      <c r="K32" s="65"/>
      <c r="L32" s="65"/>
      <c r="M32" s="65"/>
      <c r="N32" s="65"/>
      <c r="O32" s="65"/>
      <c r="P32" s="65"/>
      <c r="Q32" s="65"/>
      <c r="R32" s="65"/>
      <c r="S32" s="65"/>
      <c r="T32" s="65"/>
      <c r="U32" s="65"/>
      <c r="BF32" s="11"/>
    </row>
    <row r="33" spans="1:62" ht="15.95" customHeight="1">
      <c r="A33" s="139" t="s">
        <v>40</v>
      </c>
      <c r="B33" s="140"/>
      <c r="C33" s="127"/>
      <c r="D33" s="127"/>
      <c r="E33" s="49" t="s">
        <v>41</v>
      </c>
      <c r="F33" s="127"/>
      <c r="G33" s="127"/>
      <c r="H33" s="127"/>
      <c r="I33" s="50" t="s">
        <v>42</v>
      </c>
      <c r="J33" s="64"/>
      <c r="K33" s="64"/>
      <c r="L33" s="64"/>
      <c r="M33" s="64"/>
      <c r="N33" s="64"/>
      <c r="O33" s="64"/>
      <c r="P33" s="64"/>
      <c r="Q33" s="64"/>
      <c r="R33" s="64"/>
      <c r="S33" s="64"/>
      <c r="T33" s="64"/>
      <c r="U33" s="64"/>
      <c r="V33"/>
      <c r="W33"/>
      <c r="X33"/>
      <c r="Y33"/>
      <c r="Z33"/>
      <c r="AA33"/>
      <c r="AB33"/>
      <c r="AC33"/>
      <c r="AD33"/>
      <c r="AE33"/>
      <c r="AF33"/>
      <c r="AG33"/>
      <c r="AH33"/>
      <c r="AI33"/>
      <c r="AJ33"/>
      <c r="AK33"/>
      <c r="AL33"/>
      <c r="AM33"/>
      <c r="AN33"/>
      <c r="AO33"/>
      <c r="AP33"/>
      <c r="AQ33"/>
      <c r="AR33"/>
      <c r="AS33"/>
      <c r="AT33"/>
    </row>
    <row r="34" spans="1:62" ht="15.95" customHeight="1">
      <c r="A34" s="146" t="s">
        <v>14</v>
      </c>
      <c r="B34" s="147"/>
      <c r="C34" s="147"/>
      <c r="D34" s="147"/>
      <c r="E34" s="147"/>
      <c r="F34" s="147"/>
      <c r="G34" s="147"/>
      <c r="H34" s="147"/>
      <c r="I34" s="148"/>
      <c r="J34" s="12" t="s">
        <v>28</v>
      </c>
      <c r="K34" s="12" t="str">
        <f t="shared" ref="K34:AT34" si="2">IF(J34="月","火",IF(J34="火","水",IF(J34="水","木",IF(J34="木","金",IF(J34="金","土",IF(J34="土","日",IF(J34="日","月")))))))</f>
        <v>火</v>
      </c>
      <c r="L34" s="12" t="str">
        <f t="shared" si="2"/>
        <v>水</v>
      </c>
      <c r="M34" s="12" t="str">
        <f t="shared" si="2"/>
        <v>木</v>
      </c>
      <c r="N34" s="12" t="str">
        <f t="shared" si="2"/>
        <v>金</v>
      </c>
      <c r="O34" s="12" t="str">
        <f t="shared" si="2"/>
        <v>土</v>
      </c>
      <c r="P34" s="13" t="str">
        <f t="shared" si="2"/>
        <v>日</v>
      </c>
      <c r="Q34" s="14" t="str">
        <f t="shared" si="2"/>
        <v>月</v>
      </c>
      <c r="R34" s="12" t="str">
        <f t="shared" si="2"/>
        <v>火</v>
      </c>
      <c r="S34" s="12" t="str">
        <f t="shared" si="2"/>
        <v>水</v>
      </c>
      <c r="T34" s="12" t="str">
        <f t="shared" si="2"/>
        <v>木</v>
      </c>
      <c r="U34" s="12" t="str">
        <f t="shared" si="2"/>
        <v>金</v>
      </c>
      <c r="V34" s="12" t="str">
        <f t="shared" si="2"/>
        <v>土</v>
      </c>
      <c r="W34" s="12" t="str">
        <f t="shared" si="2"/>
        <v>日</v>
      </c>
      <c r="X34" s="12" t="str">
        <f t="shared" si="2"/>
        <v>月</v>
      </c>
      <c r="Y34" s="12" t="str">
        <f t="shared" si="2"/>
        <v>火</v>
      </c>
      <c r="Z34" s="12" t="str">
        <f t="shared" si="2"/>
        <v>水</v>
      </c>
      <c r="AA34" s="12" t="str">
        <f t="shared" si="2"/>
        <v>木</v>
      </c>
      <c r="AB34" s="12" t="str">
        <f t="shared" si="2"/>
        <v>金</v>
      </c>
      <c r="AC34" s="12" t="str">
        <f t="shared" si="2"/>
        <v>土</v>
      </c>
      <c r="AD34" s="13" t="str">
        <f t="shared" si="2"/>
        <v>日</v>
      </c>
      <c r="AE34" s="14" t="str">
        <f t="shared" si="2"/>
        <v>月</v>
      </c>
      <c r="AF34" s="12" t="str">
        <f t="shared" si="2"/>
        <v>火</v>
      </c>
      <c r="AG34" s="12" t="str">
        <f t="shared" si="2"/>
        <v>水</v>
      </c>
      <c r="AH34" s="12" t="str">
        <f t="shared" si="2"/>
        <v>木</v>
      </c>
      <c r="AI34" s="12" t="str">
        <f t="shared" si="2"/>
        <v>金</v>
      </c>
      <c r="AJ34" s="12" t="str">
        <f t="shared" si="2"/>
        <v>土</v>
      </c>
      <c r="AK34" s="12" t="str">
        <f t="shared" si="2"/>
        <v>日</v>
      </c>
      <c r="AL34" s="14" t="str">
        <f t="shared" si="2"/>
        <v>月</v>
      </c>
      <c r="AM34" s="12" t="str">
        <f t="shared" si="2"/>
        <v>火</v>
      </c>
      <c r="AN34" s="12" t="str">
        <f t="shared" si="2"/>
        <v>水</v>
      </c>
      <c r="AO34" s="12" t="str">
        <f t="shared" si="2"/>
        <v>木</v>
      </c>
      <c r="AP34" s="12" t="str">
        <f t="shared" si="2"/>
        <v>金</v>
      </c>
      <c r="AQ34" s="12" t="str">
        <f t="shared" si="2"/>
        <v>土</v>
      </c>
      <c r="AR34" s="12" t="str">
        <f t="shared" si="2"/>
        <v>日</v>
      </c>
      <c r="AS34" s="14" t="str">
        <f t="shared" si="2"/>
        <v>月</v>
      </c>
      <c r="AT34" s="12" t="str">
        <f t="shared" si="2"/>
        <v>火</v>
      </c>
      <c r="AU34" s="3"/>
      <c r="AV34" s="101" t="str">
        <f>A33</f>
        <v>令和</v>
      </c>
      <c r="AW34" s="101"/>
      <c r="AX34" s="101">
        <f>C33</f>
        <v>0</v>
      </c>
      <c r="AY34" s="101"/>
      <c r="AZ34" s="51" t="s">
        <v>41</v>
      </c>
      <c r="BA34" s="101">
        <f>F33</f>
        <v>0</v>
      </c>
      <c r="BB34" s="101"/>
      <c r="BC34" s="101"/>
      <c r="BD34" s="52" t="s">
        <v>43</v>
      </c>
      <c r="BE34" s="10"/>
    </row>
    <row r="35" spans="1:62" ht="15.95" customHeight="1" thickBot="1">
      <c r="A35" s="149" t="s">
        <v>13</v>
      </c>
      <c r="B35" s="150"/>
      <c r="C35" s="150"/>
      <c r="D35" s="150"/>
      <c r="E35" s="150"/>
      <c r="F35" s="150"/>
      <c r="G35" s="150"/>
      <c r="H35" s="150"/>
      <c r="I35" s="151"/>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V35" s="101" t="s">
        <v>35</v>
      </c>
      <c r="AW35" s="101"/>
      <c r="AX35" s="101"/>
      <c r="AY35" s="101"/>
      <c r="AZ35" s="101"/>
      <c r="BA35" s="101"/>
      <c r="BB35" s="101"/>
      <c r="BC35" s="101"/>
      <c r="BD35" s="101"/>
      <c r="BE35" s="101"/>
    </row>
    <row r="36" spans="1:62" ht="15.95" customHeight="1" thickBot="1">
      <c r="A36" s="152" t="s">
        <v>12</v>
      </c>
      <c r="B36" s="155" t="s">
        <v>11</v>
      </c>
      <c r="C36" s="156"/>
      <c r="D36" s="156"/>
      <c r="E36" s="156"/>
      <c r="F36" s="156"/>
      <c r="G36" s="157"/>
      <c r="H36" s="161" t="s">
        <v>10</v>
      </c>
      <c r="I36" s="162"/>
      <c r="J36" s="54"/>
      <c r="K36" s="55"/>
      <c r="L36" s="56"/>
      <c r="M36" s="57"/>
      <c r="N36" s="57"/>
      <c r="O36" s="57"/>
      <c r="P36" s="58"/>
      <c r="Q36" s="57"/>
      <c r="R36" s="55"/>
      <c r="S36" s="56"/>
      <c r="T36" s="57"/>
      <c r="U36" s="57"/>
      <c r="V36" s="57"/>
      <c r="W36" s="57"/>
      <c r="X36" s="59"/>
      <c r="Y36" s="55"/>
      <c r="Z36" s="56"/>
      <c r="AA36" s="57"/>
      <c r="AB36" s="56"/>
      <c r="AC36" s="56"/>
      <c r="AD36" s="60"/>
      <c r="AE36" s="56"/>
      <c r="AF36" s="55"/>
      <c r="AG36" s="56"/>
      <c r="AH36" s="56"/>
      <c r="AI36" s="56"/>
      <c r="AJ36" s="56"/>
      <c r="AK36" s="56"/>
      <c r="AL36" s="56"/>
      <c r="AM36" s="55"/>
      <c r="AN36" s="56"/>
      <c r="AO36" s="56"/>
      <c r="AP36" s="56"/>
      <c r="AQ36" s="56"/>
      <c r="AR36" s="56"/>
      <c r="AS36" s="61"/>
      <c r="AT36" s="67"/>
      <c r="AU36" s="63" t="s">
        <v>9</v>
      </c>
    </row>
    <row r="37" spans="1:62" ht="15.95" customHeight="1" thickTop="1">
      <c r="A37" s="153"/>
      <c r="B37" s="158"/>
      <c r="C37" s="159"/>
      <c r="D37" s="159"/>
      <c r="E37" s="159"/>
      <c r="F37" s="159"/>
      <c r="G37" s="160"/>
      <c r="H37" s="163" t="s">
        <v>8</v>
      </c>
      <c r="I37" s="164"/>
      <c r="J37" s="15"/>
      <c r="K37" s="16"/>
      <c r="L37" s="17"/>
      <c r="M37" s="18"/>
      <c r="N37" s="18"/>
      <c r="O37" s="18"/>
      <c r="P37" s="19"/>
      <c r="Q37" s="18"/>
      <c r="R37" s="16"/>
      <c r="S37" s="17"/>
      <c r="T37" s="18"/>
      <c r="U37" s="18"/>
      <c r="V37" s="18"/>
      <c r="W37" s="18"/>
      <c r="X37" s="20"/>
      <c r="Y37" s="16"/>
      <c r="Z37" s="17"/>
      <c r="AA37" s="18"/>
      <c r="AB37" s="18"/>
      <c r="AC37" s="18"/>
      <c r="AD37" s="18"/>
      <c r="AE37" s="17"/>
      <c r="AF37" s="16"/>
      <c r="AG37" s="17"/>
      <c r="AH37" s="17"/>
      <c r="AI37" s="17"/>
      <c r="AJ37" s="17"/>
      <c r="AK37" s="17"/>
      <c r="AL37" s="17"/>
      <c r="AM37" s="16"/>
      <c r="AN37" s="17"/>
      <c r="AO37" s="17"/>
      <c r="AP37" s="17"/>
      <c r="AQ37" s="17"/>
      <c r="AR37" s="17"/>
      <c r="AS37" s="66"/>
      <c r="AT37" s="68"/>
      <c r="AV37" s="21" t="s">
        <v>4</v>
      </c>
      <c r="AW37" s="22"/>
      <c r="AX37" s="22"/>
      <c r="AY37" s="23"/>
      <c r="AZ37" s="121">
        <f>COUNTIF(J36:AT36,"□")</f>
        <v>0</v>
      </c>
      <c r="BA37" s="122"/>
      <c r="BB37" s="24" t="s">
        <v>1</v>
      </c>
      <c r="BC37" s="114" t="s">
        <v>3</v>
      </c>
      <c r="BD37" s="115"/>
      <c r="BE37" s="116"/>
    </row>
    <row r="38" spans="1:62" ht="15.95" customHeight="1" thickBot="1">
      <c r="A38" s="153"/>
      <c r="B38" s="165" t="s">
        <v>7</v>
      </c>
      <c r="C38" s="166"/>
      <c r="D38" s="166"/>
      <c r="E38" s="166"/>
      <c r="F38" s="166"/>
      <c r="G38" s="166"/>
      <c r="H38" s="166"/>
      <c r="I38" s="167"/>
      <c r="J38" s="92"/>
      <c r="K38" s="105"/>
      <c r="L38" s="105"/>
      <c r="M38" s="105"/>
      <c r="N38" s="105"/>
      <c r="O38" s="105"/>
      <c r="P38" s="111"/>
      <c r="Q38" s="105"/>
      <c r="R38" s="105"/>
      <c r="S38" s="105"/>
      <c r="T38" s="105"/>
      <c r="U38" s="105"/>
      <c r="V38" s="105"/>
      <c r="W38" s="105"/>
      <c r="X38" s="143"/>
      <c r="Y38" s="105"/>
      <c r="Z38" s="102"/>
      <c r="AA38" s="131"/>
      <c r="AB38" s="102"/>
      <c r="AC38" s="102"/>
      <c r="AD38" s="174"/>
      <c r="AE38" s="95"/>
      <c r="AF38" s="128"/>
      <c r="AG38" s="102"/>
      <c r="AH38" s="102"/>
      <c r="AI38" s="102"/>
      <c r="AJ38" s="108"/>
      <c r="AK38" s="102"/>
      <c r="AL38" s="95"/>
      <c r="AM38" s="128"/>
      <c r="AN38" s="102"/>
      <c r="AO38" s="102"/>
      <c r="AP38" s="102"/>
      <c r="AQ38" s="108"/>
      <c r="AR38" s="102"/>
      <c r="AS38" s="95"/>
      <c r="AT38" s="98"/>
      <c r="AV38" s="25" t="s">
        <v>2</v>
      </c>
      <c r="AW38" s="26"/>
      <c r="AX38" s="26"/>
      <c r="AY38" s="27"/>
      <c r="AZ38" s="117">
        <f>COUNT(J35:AT35)-COUNTIF(J36:AT36,"×")-COUNTIF(J36:AT36,"－")</f>
        <v>0</v>
      </c>
      <c r="BA38" s="118"/>
      <c r="BB38" s="28" t="s">
        <v>1</v>
      </c>
      <c r="BC38" s="119" t="e">
        <f>(AZ37/AZ38)*100</f>
        <v>#DIV/0!</v>
      </c>
      <c r="BD38" s="120"/>
      <c r="BE38" s="29" t="s">
        <v>0</v>
      </c>
    </row>
    <row r="39" spans="1:62" ht="15.95" customHeight="1" thickTop="1">
      <c r="A39" s="153"/>
      <c r="B39" s="168"/>
      <c r="C39" s="169"/>
      <c r="D39" s="169"/>
      <c r="E39" s="169"/>
      <c r="F39" s="169"/>
      <c r="G39" s="169"/>
      <c r="H39" s="169"/>
      <c r="I39" s="170"/>
      <c r="J39" s="93"/>
      <c r="K39" s="106"/>
      <c r="L39" s="106"/>
      <c r="M39" s="106"/>
      <c r="N39" s="106"/>
      <c r="O39" s="106"/>
      <c r="P39" s="112"/>
      <c r="Q39" s="106"/>
      <c r="R39" s="106"/>
      <c r="S39" s="106"/>
      <c r="T39" s="106"/>
      <c r="U39" s="106"/>
      <c r="V39" s="106"/>
      <c r="W39" s="106"/>
      <c r="X39" s="144"/>
      <c r="Y39" s="106"/>
      <c r="Z39" s="103"/>
      <c r="AA39" s="132"/>
      <c r="AB39" s="103"/>
      <c r="AC39" s="103"/>
      <c r="AD39" s="175"/>
      <c r="AE39" s="96"/>
      <c r="AF39" s="129"/>
      <c r="AG39" s="103"/>
      <c r="AH39" s="103"/>
      <c r="AI39" s="103"/>
      <c r="AJ39" s="109"/>
      <c r="AK39" s="103"/>
      <c r="AL39" s="96"/>
      <c r="AM39" s="129"/>
      <c r="AN39" s="103"/>
      <c r="AO39" s="103"/>
      <c r="AP39" s="103"/>
      <c r="AQ39" s="109"/>
      <c r="AR39" s="103"/>
      <c r="AS39" s="96"/>
      <c r="AT39" s="99"/>
    </row>
    <row r="40" spans="1:62" ht="15.95" customHeight="1" thickBot="1">
      <c r="A40" s="153"/>
      <c r="B40" s="168"/>
      <c r="C40" s="169"/>
      <c r="D40" s="169"/>
      <c r="E40" s="169"/>
      <c r="F40" s="169"/>
      <c r="G40" s="169"/>
      <c r="H40" s="169"/>
      <c r="I40" s="170"/>
      <c r="J40" s="93"/>
      <c r="K40" s="106"/>
      <c r="L40" s="106"/>
      <c r="M40" s="106"/>
      <c r="N40" s="106"/>
      <c r="O40" s="106"/>
      <c r="P40" s="112"/>
      <c r="Q40" s="106"/>
      <c r="R40" s="106"/>
      <c r="S40" s="106"/>
      <c r="T40" s="106"/>
      <c r="U40" s="106"/>
      <c r="V40" s="106"/>
      <c r="W40" s="106"/>
      <c r="X40" s="144"/>
      <c r="Y40" s="106"/>
      <c r="Z40" s="103"/>
      <c r="AA40" s="132"/>
      <c r="AB40" s="103"/>
      <c r="AC40" s="103"/>
      <c r="AD40" s="175"/>
      <c r="AE40" s="96"/>
      <c r="AF40" s="129"/>
      <c r="AG40" s="103"/>
      <c r="AH40" s="103"/>
      <c r="AI40" s="103"/>
      <c r="AJ40" s="109"/>
      <c r="AK40" s="103"/>
      <c r="AL40" s="96"/>
      <c r="AM40" s="129"/>
      <c r="AN40" s="103"/>
      <c r="AO40" s="103"/>
      <c r="AP40" s="103"/>
      <c r="AQ40" s="109"/>
      <c r="AR40" s="103"/>
      <c r="AS40" s="96"/>
      <c r="AT40" s="99"/>
      <c r="AU40" s="62" t="s">
        <v>6</v>
      </c>
      <c r="BG40" s="11"/>
    </row>
    <row r="41" spans="1:62" ht="15.95" customHeight="1" thickTop="1">
      <c r="A41" s="153"/>
      <c r="B41" s="168"/>
      <c r="C41" s="169"/>
      <c r="D41" s="169"/>
      <c r="E41" s="169"/>
      <c r="F41" s="169"/>
      <c r="G41" s="169"/>
      <c r="H41" s="169"/>
      <c r="I41" s="170"/>
      <c r="J41" s="93"/>
      <c r="K41" s="106"/>
      <c r="L41" s="106"/>
      <c r="M41" s="106"/>
      <c r="N41" s="106"/>
      <c r="O41" s="106"/>
      <c r="P41" s="112"/>
      <c r="Q41" s="106"/>
      <c r="R41" s="106"/>
      <c r="S41" s="106"/>
      <c r="T41" s="106"/>
      <c r="U41" s="106"/>
      <c r="V41" s="106"/>
      <c r="W41" s="106"/>
      <c r="X41" s="144"/>
      <c r="Y41" s="106"/>
      <c r="Z41" s="103"/>
      <c r="AA41" s="132"/>
      <c r="AB41" s="103"/>
      <c r="AC41" s="103"/>
      <c r="AD41" s="175"/>
      <c r="AE41" s="96"/>
      <c r="AF41" s="129"/>
      <c r="AG41" s="103"/>
      <c r="AH41" s="103"/>
      <c r="AI41" s="103"/>
      <c r="AJ41" s="109"/>
      <c r="AK41" s="103"/>
      <c r="AL41" s="96"/>
      <c r="AM41" s="129"/>
      <c r="AN41" s="103"/>
      <c r="AO41" s="103"/>
      <c r="AP41" s="103"/>
      <c r="AQ41" s="109"/>
      <c r="AR41" s="103"/>
      <c r="AS41" s="96"/>
      <c r="AT41" s="99"/>
      <c r="AV41" s="21" t="s">
        <v>4</v>
      </c>
      <c r="AW41" s="22"/>
      <c r="AX41" s="22"/>
      <c r="AY41" s="23"/>
      <c r="AZ41" s="121">
        <f>COUNTIF(J37:AT37,"□")</f>
        <v>0</v>
      </c>
      <c r="BA41" s="122"/>
      <c r="BB41" s="24" t="s">
        <v>1</v>
      </c>
      <c r="BC41" s="136" t="s">
        <v>3</v>
      </c>
      <c r="BD41" s="137"/>
      <c r="BE41" s="138"/>
    </row>
    <row r="42" spans="1:62" ht="15.95" customHeight="1" thickBot="1">
      <c r="A42" s="153"/>
      <c r="B42" s="168"/>
      <c r="C42" s="169"/>
      <c r="D42" s="169"/>
      <c r="E42" s="169"/>
      <c r="F42" s="169"/>
      <c r="G42" s="169"/>
      <c r="H42" s="169"/>
      <c r="I42" s="170"/>
      <c r="J42" s="93"/>
      <c r="K42" s="106"/>
      <c r="L42" s="106"/>
      <c r="M42" s="106"/>
      <c r="N42" s="106"/>
      <c r="O42" s="106"/>
      <c r="P42" s="112"/>
      <c r="Q42" s="106"/>
      <c r="R42" s="106"/>
      <c r="S42" s="106"/>
      <c r="T42" s="106"/>
      <c r="U42" s="106"/>
      <c r="V42" s="106"/>
      <c r="W42" s="106"/>
      <c r="X42" s="144"/>
      <c r="Y42" s="106"/>
      <c r="Z42" s="103"/>
      <c r="AA42" s="132"/>
      <c r="AB42" s="103"/>
      <c r="AC42" s="103"/>
      <c r="AD42" s="175"/>
      <c r="AE42" s="96"/>
      <c r="AF42" s="129"/>
      <c r="AG42" s="103"/>
      <c r="AH42" s="103"/>
      <c r="AI42" s="103"/>
      <c r="AJ42" s="109"/>
      <c r="AK42" s="103"/>
      <c r="AL42" s="96"/>
      <c r="AM42" s="129"/>
      <c r="AN42" s="103"/>
      <c r="AO42" s="103"/>
      <c r="AP42" s="103"/>
      <c r="AQ42" s="109"/>
      <c r="AR42" s="103"/>
      <c r="AS42" s="96"/>
      <c r="AT42" s="99"/>
      <c r="AV42" s="25" t="s">
        <v>2</v>
      </c>
      <c r="AW42" s="26"/>
      <c r="AX42" s="26"/>
      <c r="AY42" s="27"/>
      <c r="AZ42" s="117">
        <f>COUNT(J35:AT35)-COUNTIF(J37:AT37,"×")-COUNTIF(J37:AT37,"－")</f>
        <v>0</v>
      </c>
      <c r="BA42" s="118"/>
      <c r="BB42" s="28" t="s">
        <v>1</v>
      </c>
      <c r="BC42" s="134" t="e">
        <f>(AZ41/AZ42)*100</f>
        <v>#DIV/0!</v>
      </c>
      <c r="BD42" s="135"/>
      <c r="BE42" s="31" t="s">
        <v>0</v>
      </c>
      <c r="BH42" s="11"/>
      <c r="BI42" s="11"/>
      <c r="BJ42" s="11"/>
    </row>
    <row r="43" spans="1:62" ht="15.95" customHeight="1" thickTop="1" thickBot="1">
      <c r="A43" s="153"/>
      <c r="B43" s="168"/>
      <c r="C43" s="169"/>
      <c r="D43" s="169"/>
      <c r="E43" s="169"/>
      <c r="F43" s="169"/>
      <c r="G43" s="169"/>
      <c r="H43" s="169"/>
      <c r="I43" s="170"/>
      <c r="J43" s="93"/>
      <c r="K43" s="106"/>
      <c r="L43" s="106"/>
      <c r="M43" s="106"/>
      <c r="N43" s="106"/>
      <c r="O43" s="106"/>
      <c r="P43" s="112"/>
      <c r="Q43" s="106"/>
      <c r="R43" s="106"/>
      <c r="S43" s="106"/>
      <c r="T43" s="106"/>
      <c r="U43" s="106"/>
      <c r="V43" s="106"/>
      <c r="W43" s="106"/>
      <c r="X43" s="144"/>
      <c r="Y43" s="106"/>
      <c r="Z43" s="103"/>
      <c r="AA43" s="132"/>
      <c r="AB43" s="103"/>
      <c r="AC43" s="103"/>
      <c r="AD43" s="175"/>
      <c r="AE43" s="96"/>
      <c r="AF43" s="129"/>
      <c r="AG43" s="103"/>
      <c r="AH43" s="103"/>
      <c r="AI43" s="103"/>
      <c r="AJ43" s="109"/>
      <c r="AK43" s="103"/>
      <c r="AL43" s="96"/>
      <c r="AM43" s="129"/>
      <c r="AN43" s="103"/>
      <c r="AO43" s="103"/>
      <c r="AP43" s="103"/>
      <c r="AQ43" s="109"/>
      <c r="AR43" s="103"/>
      <c r="AS43" s="96"/>
      <c r="AT43" s="99"/>
    </row>
    <row r="44" spans="1:62" ht="15.95" customHeight="1">
      <c r="A44" s="153"/>
      <c r="B44" s="168"/>
      <c r="C44" s="169"/>
      <c r="D44" s="169"/>
      <c r="E44" s="169"/>
      <c r="F44" s="169"/>
      <c r="G44" s="169"/>
      <c r="H44" s="169"/>
      <c r="I44" s="170"/>
      <c r="J44" s="93"/>
      <c r="K44" s="106"/>
      <c r="L44" s="106"/>
      <c r="M44" s="106"/>
      <c r="N44" s="106"/>
      <c r="O44" s="106"/>
      <c r="P44" s="112"/>
      <c r="Q44" s="106"/>
      <c r="R44" s="106"/>
      <c r="S44" s="106"/>
      <c r="T44" s="106"/>
      <c r="U44" s="106"/>
      <c r="V44" s="106"/>
      <c r="W44" s="106"/>
      <c r="X44" s="144"/>
      <c r="Y44" s="106"/>
      <c r="Z44" s="103"/>
      <c r="AA44" s="132"/>
      <c r="AB44" s="103"/>
      <c r="AC44" s="103"/>
      <c r="AD44" s="175"/>
      <c r="AE44" s="96"/>
      <c r="AF44" s="129"/>
      <c r="AG44" s="103"/>
      <c r="AH44" s="103"/>
      <c r="AI44" s="103"/>
      <c r="AJ44" s="109"/>
      <c r="AK44" s="103"/>
      <c r="AL44" s="96"/>
      <c r="AM44" s="129"/>
      <c r="AN44" s="103"/>
      <c r="AO44" s="103"/>
      <c r="AP44" s="103"/>
      <c r="AQ44" s="109"/>
      <c r="AR44" s="103"/>
      <c r="AS44" s="96"/>
      <c r="AT44" s="99"/>
      <c r="AU44" s="1" t="s">
        <v>46</v>
      </c>
      <c r="BB44" s="123" t="e">
        <f>IF(BC42&gt;=28.5,"◎","×")</f>
        <v>#DIV/0!</v>
      </c>
      <c r="BC44" s="124"/>
    </row>
    <row r="45" spans="1:62" ht="15.95" customHeight="1" thickBot="1">
      <c r="A45" s="154"/>
      <c r="B45" s="171"/>
      <c r="C45" s="172"/>
      <c r="D45" s="172"/>
      <c r="E45" s="172"/>
      <c r="F45" s="172"/>
      <c r="G45" s="172"/>
      <c r="H45" s="172"/>
      <c r="I45" s="173"/>
      <c r="J45" s="94"/>
      <c r="K45" s="107"/>
      <c r="L45" s="107"/>
      <c r="M45" s="107"/>
      <c r="N45" s="107"/>
      <c r="O45" s="107"/>
      <c r="P45" s="113"/>
      <c r="Q45" s="107"/>
      <c r="R45" s="107"/>
      <c r="S45" s="107"/>
      <c r="T45" s="107"/>
      <c r="U45" s="107"/>
      <c r="V45" s="107"/>
      <c r="W45" s="107"/>
      <c r="X45" s="145"/>
      <c r="Y45" s="107"/>
      <c r="Z45" s="104"/>
      <c r="AA45" s="133"/>
      <c r="AB45" s="104"/>
      <c r="AC45" s="104"/>
      <c r="AD45" s="176"/>
      <c r="AE45" s="97"/>
      <c r="AF45" s="130"/>
      <c r="AG45" s="104"/>
      <c r="AH45" s="104"/>
      <c r="AI45" s="104"/>
      <c r="AJ45" s="110"/>
      <c r="AK45" s="104"/>
      <c r="AL45" s="97"/>
      <c r="AM45" s="130"/>
      <c r="AN45" s="104"/>
      <c r="AO45" s="104"/>
      <c r="AP45" s="104"/>
      <c r="AQ45" s="110"/>
      <c r="AR45" s="104"/>
      <c r="AS45" s="97"/>
      <c r="AT45" s="100"/>
      <c r="AU45" s="3"/>
      <c r="AV45" s="1" t="s">
        <v>45</v>
      </c>
      <c r="AY45" s="8"/>
      <c r="AZ45" s="3"/>
      <c r="BB45" s="125"/>
      <c r="BC45" s="126"/>
      <c r="BE45" s="11"/>
    </row>
    <row r="46" spans="1:62" ht="15.9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48"/>
      <c r="AM46" s="48"/>
      <c r="AN46" s="48"/>
      <c r="AO46" s="48"/>
      <c r="AP46" s="48"/>
      <c r="AQ46" s="48"/>
      <c r="AR46" s="48"/>
      <c r="AS46" s="48"/>
      <c r="AT46" s="48"/>
      <c r="BE46" s="3" t="s">
        <v>64</v>
      </c>
    </row>
    <row r="47" spans="1:62" ht="15.95" customHeight="1"/>
    <row r="48" spans="1:6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sheetData>
  <mergeCells count="190">
    <mergeCell ref="A1:L1"/>
    <mergeCell ref="B2:D2"/>
    <mergeCell ref="F2:T2"/>
    <mergeCell ref="U2:V2"/>
    <mergeCell ref="X2:AD2"/>
    <mergeCell ref="AE2:AG2"/>
    <mergeCell ref="A6:I6"/>
    <mergeCell ref="AV6:AW6"/>
    <mergeCell ref="AX6:AY6"/>
    <mergeCell ref="BA6:BC6"/>
    <mergeCell ref="A7:I7"/>
    <mergeCell ref="AV7:BE7"/>
    <mergeCell ref="AI2:AY2"/>
    <mergeCell ref="AZ2:BE2"/>
    <mergeCell ref="B3:D3"/>
    <mergeCell ref="F3:R3"/>
    <mergeCell ref="A5:B5"/>
    <mergeCell ref="C5:D5"/>
    <mergeCell ref="F5:H5"/>
    <mergeCell ref="A8:A17"/>
    <mergeCell ref="B8:G9"/>
    <mergeCell ref="H8:I8"/>
    <mergeCell ref="H9:I9"/>
    <mergeCell ref="AZ9:BA9"/>
    <mergeCell ref="BC9:BE9"/>
    <mergeCell ref="B10:I17"/>
    <mergeCell ref="J10:J17"/>
    <mergeCell ref="K10:K17"/>
    <mergeCell ref="L10:L17"/>
    <mergeCell ref="S10:S17"/>
    <mergeCell ref="T10:T17"/>
    <mergeCell ref="U10:U17"/>
    <mergeCell ref="V10:V17"/>
    <mergeCell ref="W10:W17"/>
    <mergeCell ref="X10:X17"/>
    <mergeCell ref="M10:M17"/>
    <mergeCell ref="N10:N17"/>
    <mergeCell ref="O10:O17"/>
    <mergeCell ref="P10:P17"/>
    <mergeCell ref="Q10:Q17"/>
    <mergeCell ref="R10:R17"/>
    <mergeCell ref="AE10:AE17"/>
    <mergeCell ref="AF10:AF17"/>
    <mergeCell ref="AG10:AG17"/>
    <mergeCell ref="AH10:AH17"/>
    <mergeCell ref="AI10:AI17"/>
    <mergeCell ref="AJ10:AJ17"/>
    <mergeCell ref="Y10:Y17"/>
    <mergeCell ref="Z10:Z17"/>
    <mergeCell ref="AA10:AA17"/>
    <mergeCell ref="AB10:AB17"/>
    <mergeCell ref="AC10:AC17"/>
    <mergeCell ref="AD10:AD17"/>
    <mergeCell ref="BB16:BC17"/>
    <mergeCell ref="A19:B19"/>
    <mergeCell ref="C19:D19"/>
    <mergeCell ref="F19:H19"/>
    <mergeCell ref="A20:I20"/>
    <mergeCell ref="AV20:AW20"/>
    <mergeCell ref="AX20:AY20"/>
    <mergeCell ref="BA20:BC20"/>
    <mergeCell ref="AQ10:AQ17"/>
    <mergeCell ref="AR10:AR17"/>
    <mergeCell ref="AS10:AS17"/>
    <mergeCell ref="AT10:AT17"/>
    <mergeCell ref="AZ10:BA10"/>
    <mergeCell ref="BC10:BD10"/>
    <mergeCell ref="AZ13:BA13"/>
    <mergeCell ref="BC13:BE13"/>
    <mergeCell ref="AZ14:BA14"/>
    <mergeCell ref="BC14:BD14"/>
    <mergeCell ref="AK10:AK17"/>
    <mergeCell ref="AL10:AL17"/>
    <mergeCell ref="AM10:AM17"/>
    <mergeCell ref="AN10:AN17"/>
    <mergeCell ref="AO10:AO17"/>
    <mergeCell ref="AP10:AP17"/>
    <mergeCell ref="A21:I21"/>
    <mergeCell ref="AV21:BE21"/>
    <mergeCell ref="A22:A31"/>
    <mergeCell ref="B22:G23"/>
    <mergeCell ref="H22:I22"/>
    <mergeCell ref="H23:I23"/>
    <mergeCell ref="AZ23:BA23"/>
    <mergeCell ref="BC23:BE23"/>
    <mergeCell ref="B24:I31"/>
    <mergeCell ref="J24:J31"/>
    <mergeCell ref="Q24:Q31"/>
    <mergeCell ref="R24:R31"/>
    <mergeCell ref="S24:S31"/>
    <mergeCell ref="T24:T31"/>
    <mergeCell ref="U24:U31"/>
    <mergeCell ref="V24:V31"/>
    <mergeCell ref="K24:K31"/>
    <mergeCell ref="L24:L31"/>
    <mergeCell ref="M24:M31"/>
    <mergeCell ref="N24:N31"/>
    <mergeCell ref="O24:O31"/>
    <mergeCell ref="P24:P31"/>
    <mergeCell ref="AM24:AM31"/>
    <mergeCell ref="AN24:AN31"/>
    <mergeCell ref="AC24:AC31"/>
    <mergeCell ref="AD24:AD31"/>
    <mergeCell ref="AE24:AE31"/>
    <mergeCell ref="AF24:AF31"/>
    <mergeCell ref="AG24:AG31"/>
    <mergeCell ref="AH24:AH31"/>
    <mergeCell ref="W24:W31"/>
    <mergeCell ref="X24:X31"/>
    <mergeCell ref="Y24:Y31"/>
    <mergeCell ref="Z24:Z31"/>
    <mergeCell ref="AA24:AA31"/>
    <mergeCell ref="AB24:AB31"/>
    <mergeCell ref="BB30:BC31"/>
    <mergeCell ref="A33:B33"/>
    <mergeCell ref="C33:D33"/>
    <mergeCell ref="F33:H33"/>
    <mergeCell ref="A34:I34"/>
    <mergeCell ref="AV34:AW34"/>
    <mergeCell ref="AX34:AY34"/>
    <mergeCell ref="BA34:BC34"/>
    <mergeCell ref="AZ24:BA24"/>
    <mergeCell ref="BC24:BD24"/>
    <mergeCell ref="AZ27:BA27"/>
    <mergeCell ref="BC27:BE27"/>
    <mergeCell ref="AZ28:BA28"/>
    <mergeCell ref="BC28:BD28"/>
    <mergeCell ref="AO24:AO31"/>
    <mergeCell ref="AP24:AP31"/>
    <mergeCell ref="AQ24:AQ31"/>
    <mergeCell ref="AR24:AR31"/>
    <mergeCell ref="AS24:AS31"/>
    <mergeCell ref="AT24:AT31"/>
    <mergeCell ref="AI24:AI31"/>
    <mergeCell ref="AJ24:AJ31"/>
    <mergeCell ref="AK24:AK31"/>
    <mergeCell ref="AL24:AL31"/>
    <mergeCell ref="K38:K45"/>
    <mergeCell ref="L38:L45"/>
    <mergeCell ref="M38:M45"/>
    <mergeCell ref="N38:N45"/>
    <mergeCell ref="O38:O45"/>
    <mergeCell ref="P38:P45"/>
    <mergeCell ref="A35:I35"/>
    <mergeCell ref="AV35:BE35"/>
    <mergeCell ref="A36:A45"/>
    <mergeCell ref="B36:G37"/>
    <mergeCell ref="H36:I36"/>
    <mergeCell ref="H37:I37"/>
    <mergeCell ref="AZ37:BA37"/>
    <mergeCell ref="BC37:BE37"/>
    <mergeCell ref="B38:I45"/>
    <mergeCell ref="J38:J45"/>
    <mergeCell ref="W38:W45"/>
    <mergeCell ref="X38:X45"/>
    <mergeCell ref="Y38:Y45"/>
    <mergeCell ref="Z38:Z45"/>
    <mergeCell ref="AA38:AA45"/>
    <mergeCell ref="AB38:AB45"/>
    <mergeCell ref="Q38:Q45"/>
    <mergeCell ref="R38:R45"/>
    <mergeCell ref="S38:S45"/>
    <mergeCell ref="T38:T45"/>
    <mergeCell ref="U38:U45"/>
    <mergeCell ref="V38:V45"/>
    <mergeCell ref="AI38:AI45"/>
    <mergeCell ref="AJ38:AJ45"/>
    <mergeCell ref="AK38:AK45"/>
    <mergeCell ref="AL38:AL45"/>
    <mergeCell ref="AM38:AM45"/>
    <mergeCell ref="AN38:AN45"/>
    <mergeCell ref="AC38:AC45"/>
    <mergeCell ref="AD38:AD45"/>
    <mergeCell ref="AE38:AE45"/>
    <mergeCell ref="AF38:AF45"/>
    <mergeCell ref="AG38:AG45"/>
    <mergeCell ref="AH38:AH45"/>
    <mergeCell ref="BB44:BC45"/>
    <mergeCell ref="AZ38:BA38"/>
    <mergeCell ref="BC38:BD38"/>
    <mergeCell ref="AZ41:BA41"/>
    <mergeCell ref="BC41:BE41"/>
    <mergeCell ref="AZ42:BA42"/>
    <mergeCell ref="BC42:BD42"/>
    <mergeCell ref="AO38:AO45"/>
    <mergeCell ref="AP38:AP45"/>
    <mergeCell ref="AQ38:AQ45"/>
    <mergeCell ref="AR38:AR45"/>
    <mergeCell ref="AS38:AS45"/>
    <mergeCell ref="AT38:AT45"/>
  </mergeCells>
  <phoneticPr fontId="2"/>
  <conditionalFormatting sqref="J6:AK6">
    <cfRule type="containsText" dxfId="71" priority="17" stopIfTrue="1" operator="containsText" text="日">
      <formula>NOT(ISERROR(SEARCH("日",J6)))</formula>
    </cfRule>
    <cfRule type="containsText" dxfId="70" priority="18" stopIfTrue="1" operator="containsText" text="土">
      <formula>NOT(ISERROR(SEARCH("土",J6)))</formula>
    </cfRule>
  </conditionalFormatting>
  <conditionalFormatting sqref="AL6:AR6">
    <cfRule type="containsText" dxfId="69" priority="15" stopIfTrue="1" operator="containsText" text="日">
      <formula>NOT(ISERROR(SEARCH("日",AL6)))</formula>
    </cfRule>
    <cfRule type="containsText" dxfId="68" priority="16" stopIfTrue="1" operator="containsText" text="土">
      <formula>NOT(ISERROR(SEARCH("土",AL6)))</formula>
    </cfRule>
  </conditionalFormatting>
  <conditionalFormatting sqref="AS6:AT6">
    <cfRule type="containsText" dxfId="67" priority="13" stopIfTrue="1" operator="containsText" text="日">
      <formula>NOT(ISERROR(SEARCH("日",AS6)))</formula>
    </cfRule>
    <cfRule type="containsText" dxfId="66" priority="14" stopIfTrue="1" operator="containsText" text="土">
      <formula>NOT(ISERROR(SEARCH("土",AS6)))</formula>
    </cfRule>
  </conditionalFormatting>
  <conditionalFormatting sqref="J20:AK20">
    <cfRule type="containsText" dxfId="65" priority="11" stopIfTrue="1" operator="containsText" text="日">
      <formula>NOT(ISERROR(SEARCH("日",J20)))</formula>
    </cfRule>
    <cfRule type="containsText" dxfId="64" priority="12" stopIfTrue="1" operator="containsText" text="土">
      <formula>NOT(ISERROR(SEARCH("土",J20)))</formula>
    </cfRule>
  </conditionalFormatting>
  <conditionalFormatting sqref="AL20:AR20">
    <cfRule type="containsText" dxfId="63" priority="9" stopIfTrue="1" operator="containsText" text="日">
      <formula>NOT(ISERROR(SEARCH("日",AL20)))</formula>
    </cfRule>
    <cfRule type="containsText" dxfId="62" priority="10" stopIfTrue="1" operator="containsText" text="土">
      <formula>NOT(ISERROR(SEARCH("土",AL20)))</formula>
    </cfRule>
  </conditionalFormatting>
  <conditionalFormatting sqref="AS20:AT20">
    <cfRule type="containsText" dxfId="61" priority="7" stopIfTrue="1" operator="containsText" text="日">
      <formula>NOT(ISERROR(SEARCH("日",AS20)))</formula>
    </cfRule>
    <cfRule type="containsText" dxfId="60" priority="8" stopIfTrue="1" operator="containsText" text="土">
      <formula>NOT(ISERROR(SEARCH("土",AS20)))</formula>
    </cfRule>
  </conditionalFormatting>
  <conditionalFormatting sqref="J34:AK34">
    <cfRule type="containsText" dxfId="59" priority="5" stopIfTrue="1" operator="containsText" text="日">
      <formula>NOT(ISERROR(SEARCH("日",J34)))</formula>
    </cfRule>
    <cfRule type="containsText" dxfId="58" priority="6" stopIfTrue="1" operator="containsText" text="土">
      <formula>NOT(ISERROR(SEARCH("土",J34)))</formula>
    </cfRule>
  </conditionalFormatting>
  <conditionalFormatting sqref="AL34:AR34">
    <cfRule type="containsText" dxfId="57" priority="3" stopIfTrue="1" operator="containsText" text="日">
      <formula>NOT(ISERROR(SEARCH("日",AL34)))</formula>
    </cfRule>
    <cfRule type="containsText" dxfId="56" priority="4" stopIfTrue="1" operator="containsText" text="土">
      <formula>NOT(ISERROR(SEARCH("土",AL34)))</formula>
    </cfRule>
  </conditionalFormatting>
  <conditionalFormatting sqref="AS34:AT34">
    <cfRule type="containsText" dxfId="55" priority="1" stopIfTrue="1" operator="containsText" text="日">
      <formula>NOT(ISERROR(SEARCH("日",AS34)))</formula>
    </cfRule>
    <cfRule type="containsText" dxfId="54" priority="2" stopIfTrue="1" operator="containsText" text="土">
      <formula>NOT(ISERROR(SEARCH("土",AS34)))</formula>
    </cfRule>
  </conditionalFormatting>
  <dataValidations count="5">
    <dataValidation type="list" allowBlank="1" showInputMessage="1" showErrorMessage="1" sqref="F5:H5 F33:H33 F19:H19" xr:uid="{33CF3DD0-8FEF-4D14-A3A5-82A799590729}">
      <formula1>$BM$1:$BM$12</formula1>
    </dataValidation>
    <dataValidation type="list" allowBlank="1" showInputMessage="1" showErrorMessage="1" sqref="J8:AT9 J36:AT37 J22:AT23" xr:uid="{4E3CA126-9768-410F-9705-9A12D095423C}">
      <formula1>$BL$1:$BL$3</formula1>
    </dataValidation>
    <dataValidation type="list" allowBlank="1" showInputMessage="1" showErrorMessage="1" sqref="JO8:KP9 J65544:AT65545 TK8:UL9 ADG8:AEH9 ANC8:AOD9 AWY8:AXZ9 BGU8:BHV9 BQQ8:BRR9 CAM8:CBN9 CKI8:CLJ9 CUE8:CVF9 DEA8:DFB9 DNW8:DOX9 DXS8:DYT9 EHO8:EIP9 ERK8:ESL9 FBG8:FCH9 FLC8:FMD9 FUY8:FVZ9 GEU8:GFV9 GOQ8:GPR9 GYM8:GZN9 HII8:HJJ9 HSE8:HTF9 ICA8:IDB9 ILW8:IMX9 IVS8:IWT9 JFO8:JGP9 JPK8:JQL9 JZG8:KAH9 KJC8:KKD9 KSY8:KTZ9 LCU8:LDV9 LMQ8:LNR9 LWM8:LXN9 MGI8:MHJ9 MQE8:MRF9 NAA8:NBB9 NJW8:NKX9 NTS8:NUT9 ODO8:OEP9 ONK8:OOL9 OXG8:OYH9 PHC8:PID9 PQY8:PRZ9 QAU8:QBV9 QKQ8:QLR9 QUM8:QVN9 REI8:RFJ9 ROE8:RPF9 RYA8:RZB9 SHW8:SIX9 SRS8:SST9 TBO8:TCP9 TLK8:TML9 TVG8:TWH9 UFC8:UGD9 UOY8:UPZ9 UYU8:UZV9 VIQ8:VJR9 VSM8:VTN9 WCI8:WDJ9 WME8:WNF9 WWA8:WXB9 WWA983076:WXB983077 JO65544:KP65545 TK65544:UL65545 ADG65544:AEH65545 ANC65544:AOD65545 AWY65544:AXZ65545 BGU65544:BHV65545 BQQ65544:BRR65545 CAM65544:CBN65545 CKI65544:CLJ65545 CUE65544:CVF65545 DEA65544:DFB65545 DNW65544:DOX65545 DXS65544:DYT65545 EHO65544:EIP65545 ERK65544:ESL65545 FBG65544:FCH65545 FLC65544:FMD65545 FUY65544:FVZ65545 GEU65544:GFV65545 GOQ65544:GPR65545 GYM65544:GZN65545 HII65544:HJJ65545 HSE65544:HTF65545 ICA65544:IDB65545 ILW65544:IMX65545 IVS65544:IWT65545 JFO65544:JGP65545 JPK65544:JQL65545 JZG65544:KAH65545 KJC65544:KKD65545 KSY65544:KTZ65545 LCU65544:LDV65545 LMQ65544:LNR65545 LWM65544:LXN65545 MGI65544:MHJ65545 MQE65544:MRF65545 NAA65544:NBB65545 NJW65544:NKX65545 NTS65544:NUT65545 ODO65544:OEP65545 ONK65544:OOL65545 OXG65544:OYH65545 PHC65544:PID65545 PQY65544:PRZ65545 QAU65544:QBV65545 QKQ65544:QLR65545 QUM65544:QVN65545 REI65544:RFJ65545 ROE65544:RPF65545 RYA65544:RZB65545 SHW65544:SIX65545 SRS65544:SST65545 TBO65544:TCP65545 TLK65544:TML65545 TVG65544:TWH65545 UFC65544:UGD65545 UOY65544:UPZ65545 UYU65544:UZV65545 VIQ65544:VJR65545 VSM65544:VTN65545 WCI65544:WDJ65545 WME65544:WNF65545 WWA65544:WXB65545 J131080:AT131081 JO131080:KP131081 TK131080:UL131081 ADG131080:AEH131081 ANC131080:AOD131081 AWY131080:AXZ131081 BGU131080:BHV131081 BQQ131080:BRR131081 CAM131080:CBN131081 CKI131080:CLJ131081 CUE131080:CVF131081 DEA131080:DFB131081 DNW131080:DOX131081 DXS131080:DYT131081 EHO131080:EIP131081 ERK131080:ESL131081 FBG131080:FCH131081 FLC131080:FMD131081 FUY131080:FVZ131081 GEU131080:GFV131081 GOQ131080:GPR131081 GYM131080:GZN131081 HII131080:HJJ131081 HSE131080:HTF131081 ICA131080:IDB131081 ILW131080:IMX131081 IVS131080:IWT131081 JFO131080:JGP131081 JPK131080:JQL131081 JZG131080:KAH131081 KJC131080:KKD131081 KSY131080:KTZ131081 LCU131080:LDV131081 LMQ131080:LNR131081 LWM131080:LXN131081 MGI131080:MHJ131081 MQE131080:MRF131081 NAA131080:NBB131081 NJW131080:NKX131081 NTS131080:NUT131081 ODO131080:OEP131081 ONK131080:OOL131081 OXG131080:OYH131081 PHC131080:PID131081 PQY131080:PRZ131081 QAU131080:QBV131081 QKQ131080:QLR131081 QUM131080:QVN131081 REI131080:RFJ131081 ROE131080:RPF131081 RYA131080:RZB131081 SHW131080:SIX131081 SRS131080:SST131081 TBO131080:TCP131081 TLK131080:TML131081 TVG131080:TWH131081 UFC131080:UGD131081 UOY131080:UPZ131081 UYU131080:UZV131081 VIQ131080:VJR131081 VSM131080:VTN131081 WCI131080:WDJ131081 WME131080:WNF131081 WWA131080:WXB131081 J196616:AT196617 JO196616:KP196617 TK196616:UL196617 ADG196616:AEH196617 ANC196616:AOD196617 AWY196616:AXZ196617 BGU196616:BHV196617 BQQ196616:BRR196617 CAM196616:CBN196617 CKI196616:CLJ196617 CUE196616:CVF196617 DEA196616:DFB196617 DNW196616:DOX196617 DXS196616:DYT196617 EHO196616:EIP196617 ERK196616:ESL196617 FBG196616:FCH196617 FLC196616:FMD196617 FUY196616:FVZ196617 GEU196616:GFV196617 GOQ196616:GPR196617 GYM196616:GZN196617 HII196616:HJJ196617 HSE196616:HTF196617 ICA196616:IDB196617 ILW196616:IMX196617 IVS196616:IWT196617 JFO196616:JGP196617 JPK196616:JQL196617 JZG196616:KAH196617 KJC196616:KKD196617 KSY196616:KTZ196617 LCU196616:LDV196617 LMQ196616:LNR196617 LWM196616:LXN196617 MGI196616:MHJ196617 MQE196616:MRF196617 NAA196616:NBB196617 NJW196616:NKX196617 NTS196616:NUT196617 ODO196616:OEP196617 ONK196616:OOL196617 OXG196616:OYH196617 PHC196616:PID196617 PQY196616:PRZ196617 QAU196616:QBV196617 QKQ196616:QLR196617 QUM196616:QVN196617 REI196616:RFJ196617 ROE196616:RPF196617 RYA196616:RZB196617 SHW196616:SIX196617 SRS196616:SST196617 TBO196616:TCP196617 TLK196616:TML196617 TVG196616:TWH196617 UFC196616:UGD196617 UOY196616:UPZ196617 UYU196616:UZV196617 VIQ196616:VJR196617 VSM196616:VTN196617 WCI196616:WDJ196617 WME196616:WNF196617 WWA196616:WXB196617 J262152:AT262153 JO262152:KP262153 TK262152:UL262153 ADG262152:AEH262153 ANC262152:AOD262153 AWY262152:AXZ262153 BGU262152:BHV262153 BQQ262152:BRR262153 CAM262152:CBN262153 CKI262152:CLJ262153 CUE262152:CVF262153 DEA262152:DFB262153 DNW262152:DOX262153 DXS262152:DYT262153 EHO262152:EIP262153 ERK262152:ESL262153 FBG262152:FCH262153 FLC262152:FMD262153 FUY262152:FVZ262153 GEU262152:GFV262153 GOQ262152:GPR262153 GYM262152:GZN262153 HII262152:HJJ262153 HSE262152:HTF262153 ICA262152:IDB262153 ILW262152:IMX262153 IVS262152:IWT262153 JFO262152:JGP262153 JPK262152:JQL262153 JZG262152:KAH262153 KJC262152:KKD262153 KSY262152:KTZ262153 LCU262152:LDV262153 LMQ262152:LNR262153 LWM262152:LXN262153 MGI262152:MHJ262153 MQE262152:MRF262153 NAA262152:NBB262153 NJW262152:NKX262153 NTS262152:NUT262153 ODO262152:OEP262153 ONK262152:OOL262153 OXG262152:OYH262153 PHC262152:PID262153 PQY262152:PRZ262153 QAU262152:QBV262153 QKQ262152:QLR262153 QUM262152:QVN262153 REI262152:RFJ262153 ROE262152:RPF262153 RYA262152:RZB262153 SHW262152:SIX262153 SRS262152:SST262153 TBO262152:TCP262153 TLK262152:TML262153 TVG262152:TWH262153 UFC262152:UGD262153 UOY262152:UPZ262153 UYU262152:UZV262153 VIQ262152:VJR262153 VSM262152:VTN262153 WCI262152:WDJ262153 WME262152:WNF262153 WWA262152:WXB262153 J327688:AT327689 JO327688:KP327689 TK327688:UL327689 ADG327688:AEH327689 ANC327688:AOD327689 AWY327688:AXZ327689 BGU327688:BHV327689 BQQ327688:BRR327689 CAM327688:CBN327689 CKI327688:CLJ327689 CUE327688:CVF327689 DEA327688:DFB327689 DNW327688:DOX327689 DXS327688:DYT327689 EHO327688:EIP327689 ERK327688:ESL327689 FBG327688:FCH327689 FLC327688:FMD327689 FUY327688:FVZ327689 GEU327688:GFV327689 GOQ327688:GPR327689 GYM327688:GZN327689 HII327688:HJJ327689 HSE327688:HTF327689 ICA327688:IDB327689 ILW327688:IMX327689 IVS327688:IWT327689 JFO327688:JGP327689 JPK327688:JQL327689 JZG327688:KAH327689 KJC327688:KKD327689 KSY327688:KTZ327689 LCU327688:LDV327689 LMQ327688:LNR327689 LWM327688:LXN327689 MGI327688:MHJ327689 MQE327688:MRF327689 NAA327688:NBB327689 NJW327688:NKX327689 NTS327688:NUT327689 ODO327688:OEP327689 ONK327688:OOL327689 OXG327688:OYH327689 PHC327688:PID327689 PQY327688:PRZ327689 QAU327688:QBV327689 QKQ327688:QLR327689 QUM327688:QVN327689 REI327688:RFJ327689 ROE327688:RPF327689 RYA327688:RZB327689 SHW327688:SIX327689 SRS327688:SST327689 TBO327688:TCP327689 TLK327688:TML327689 TVG327688:TWH327689 UFC327688:UGD327689 UOY327688:UPZ327689 UYU327688:UZV327689 VIQ327688:VJR327689 VSM327688:VTN327689 WCI327688:WDJ327689 WME327688:WNF327689 WWA327688:WXB327689 J393224:AT393225 JO393224:KP393225 TK393224:UL393225 ADG393224:AEH393225 ANC393224:AOD393225 AWY393224:AXZ393225 BGU393224:BHV393225 BQQ393224:BRR393225 CAM393224:CBN393225 CKI393224:CLJ393225 CUE393224:CVF393225 DEA393224:DFB393225 DNW393224:DOX393225 DXS393224:DYT393225 EHO393224:EIP393225 ERK393224:ESL393225 FBG393224:FCH393225 FLC393224:FMD393225 FUY393224:FVZ393225 GEU393224:GFV393225 GOQ393224:GPR393225 GYM393224:GZN393225 HII393224:HJJ393225 HSE393224:HTF393225 ICA393224:IDB393225 ILW393224:IMX393225 IVS393224:IWT393225 JFO393224:JGP393225 JPK393224:JQL393225 JZG393224:KAH393225 KJC393224:KKD393225 KSY393224:KTZ393225 LCU393224:LDV393225 LMQ393224:LNR393225 LWM393224:LXN393225 MGI393224:MHJ393225 MQE393224:MRF393225 NAA393224:NBB393225 NJW393224:NKX393225 NTS393224:NUT393225 ODO393224:OEP393225 ONK393224:OOL393225 OXG393224:OYH393225 PHC393224:PID393225 PQY393224:PRZ393225 QAU393224:QBV393225 QKQ393224:QLR393225 QUM393224:QVN393225 REI393224:RFJ393225 ROE393224:RPF393225 RYA393224:RZB393225 SHW393224:SIX393225 SRS393224:SST393225 TBO393224:TCP393225 TLK393224:TML393225 TVG393224:TWH393225 UFC393224:UGD393225 UOY393224:UPZ393225 UYU393224:UZV393225 VIQ393224:VJR393225 VSM393224:VTN393225 WCI393224:WDJ393225 WME393224:WNF393225 WWA393224:WXB393225 J458760:AT458761 JO458760:KP458761 TK458760:UL458761 ADG458760:AEH458761 ANC458760:AOD458761 AWY458760:AXZ458761 BGU458760:BHV458761 BQQ458760:BRR458761 CAM458760:CBN458761 CKI458760:CLJ458761 CUE458760:CVF458761 DEA458760:DFB458761 DNW458760:DOX458761 DXS458760:DYT458761 EHO458760:EIP458761 ERK458760:ESL458761 FBG458760:FCH458761 FLC458760:FMD458761 FUY458760:FVZ458761 GEU458760:GFV458761 GOQ458760:GPR458761 GYM458760:GZN458761 HII458760:HJJ458761 HSE458760:HTF458761 ICA458760:IDB458761 ILW458760:IMX458761 IVS458760:IWT458761 JFO458760:JGP458761 JPK458760:JQL458761 JZG458760:KAH458761 KJC458760:KKD458761 KSY458760:KTZ458761 LCU458760:LDV458761 LMQ458760:LNR458761 LWM458760:LXN458761 MGI458760:MHJ458761 MQE458760:MRF458761 NAA458760:NBB458761 NJW458760:NKX458761 NTS458760:NUT458761 ODO458760:OEP458761 ONK458760:OOL458761 OXG458760:OYH458761 PHC458760:PID458761 PQY458760:PRZ458761 QAU458760:QBV458761 QKQ458760:QLR458761 QUM458760:QVN458761 REI458760:RFJ458761 ROE458760:RPF458761 RYA458760:RZB458761 SHW458760:SIX458761 SRS458760:SST458761 TBO458760:TCP458761 TLK458760:TML458761 TVG458760:TWH458761 UFC458760:UGD458761 UOY458760:UPZ458761 UYU458760:UZV458761 VIQ458760:VJR458761 VSM458760:VTN458761 WCI458760:WDJ458761 WME458760:WNF458761 WWA458760:WXB458761 J524296:AT524297 JO524296:KP524297 TK524296:UL524297 ADG524296:AEH524297 ANC524296:AOD524297 AWY524296:AXZ524297 BGU524296:BHV524297 BQQ524296:BRR524297 CAM524296:CBN524297 CKI524296:CLJ524297 CUE524296:CVF524297 DEA524296:DFB524297 DNW524296:DOX524297 DXS524296:DYT524297 EHO524296:EIP524297 ERK524296:ESL524297 FBG524296:FCH524297 FLC524296:FMD524297 FUY524296:FVZ524297 GEU524296:GFV524297 GOQ524296:GPR524297 GYM524296:GZN524297 HII524296:HJJ524297 HSE524296:HTF524297 ICA524296:IDB524297 ILW524296:IMX524297 IVS524296:IWT524297 JFO524296:JGP524297 JPK524296:JQL524297 JZG524296:KAH524297 KJC524296:KKD524297 KSY524296:KTZ524297 LCU524296:LDV524297 LMQ524296:LNR524297 LWM524296:LXN524297 MGI524296:MHJ524297 MQE524296:MRF524297 NAA524296:NBB524297 NJW524296:NKX524297 NTS524296:NUT524297 ODO524296:OEP524297 ONK524296:OOL524297 OXG524296:OYH524297 PHC524296:PID524297 PQY524296:PRZ524297 QAU524296:QBV524297 QKQ524296:QLR524297 QUM524296:QVN524297 REI524296:RFJ524297 ROE524296:RPF524297 RYA524296:RZB524297 SHW524296:SIX524297 SRS524296:SST524297 TBO524296:TCP524297 TLK524296:TML524297 TVG524296:TWH524297 UFC524296:UGD524297 UOY524296:UPZ524297 UYU524296:UZV524297 VIQ524296:VJR524297 VSM524296:VTN524297 WCI524296:WDJ524297 WME524296:WNF524297 WWA524296:WXB524297 J589832:AT589833 JO589832:KP589833 TK589832:UL589833 ADG589832:AEH589833 ANC589832:AOD589833 AWY589832:AXZ589833 BGU589832:BHV589833 BQQ589832:BRR589833 CAM589832:CBN589833 CKI589832:CLJ589833 CUE589832:CVF589833 DEA589832:DFB589833 DNW589832:DOX589833 DXS589832:DYT589833 EHO589832:EIP589833 ERK589832:ESL589833 FBG589832:FCH589833 FLC589832:FMD589833 FUY589832:FVZ589833 GEU589832:GFV589833 GOQ589832:GPR589833 GYM589832:GZN589833 HII589832:HJJ589833 HSE589832:HTF589833 ICA589832:IDB589833 ILW589832:IMX589833 IVS589832:IWT589833 JFO589832:JGP589833 JPK589832:JQL589833 JZG589832:KAH589833 KJC589832:KKD589833 KSY589832:KTZ589833 LCU589832:LDV589833 LMQ589832:LNR589833 LWM589832:LXN589833 MGI589832:MHJ589833 MQE589832:MRF589833 NAA589832:NBB589833 NJW589832:NKX589833 NTS589832:NUT589833 ODO589832:OEP589833 ONK589832:OOL589833 OXG589832:OYH589833 PHC589832:PID589833 PQY589832:PRZ589833 QAU589832:QBV589833 QKQ589832:QLR589833 QUM589832:QVN589833 REI589832:RFJ589833 ROE589832:RPF589833 RYA589832:RZB589833 SHW589832:SIX589833 SRS589832:SST589833 TBO589832:TCP589833 TLK589832:TML589833 TVG589832:TWH589833 UFC589832:UGD589833 UOY589832:UPZ589833 UYU589832:UZV589833 VIQ589832:VJR589833 VSM589832:VTN589833 WCI589832:WDJ589833 WME589832:WNF589833 WWA589832:WXB589833 J655368:AT655369 JO655368:KP655369 TK655368:UL655369 ADG655368:AEH655369 ANC655368:AOD655369 AWY655368:AXZ655369 BGU655368:BHV655369 BQQ655368:BRR655369 CAM655368:CBN655369 CKI655368:CLJ655369 CUE655368:CVF655369 DEA655368:DFB655369 DNW655368:DOX655369 DXS655368:DYT655369 EHO655368:EIP655369 ERK655368:ESL655369 FBG655368:FCH655369 FLC655368:FMD655369 FUY655368:FVZ655369 GEU655368:GFV655369 GOQ655368:GPR655369 GYM655368:GZN655369 HII655368:HJJ655369 HSE655368:HTF655369 ICA655368:IDB655369 ILW655368:IMX655369 IVS655368:IWT655369 JFO655368:JGP655369 JPK655368:JQL655369 JZG655368:KAH655369 KJC655368:KKD655369 KSY655368:KTZ655369 LCU655368:LDV655369 LMQ655368:LNR655369 LWM655368:LXN655369 MGI655368:MHJ655369 MQE655368:MRF655369 NAA655368:NBB655369 NJW655368:NKX655369 NTS655368:NUT655369 ODO655368:OEP655369 ONK655368:OOL655369 OXG655368:OYH655369 PHC655368:PID655369 PQY655368:PRZ655369 QAU655368:QBV655369 QKQ655368:QLR655369 QUM655368:QVN655369 REI655368:RFJ655369 ROE655368:RPF655369 RYA655368:RZB655369 SHW655368:SIX655369 SRS655368:SST655369 TBO655368:TCP655369 TLK655368:TML655369 TVG655368:TWH655369 UFC655368:UGD655369 UOY655368:UPZ655369 UYU655368:UZV655369 VIQ655368:VJR655369 VSM655368:VTN655369 WCI655368:WDJ655369 WME655368:WNF655369 WWA655368:WXB655369 J720904:AT720905 JO720904:KP720905 TK720904:UL720905 ADG720904:AEH720905 ANC720904:AOD720905 AWY720904:AXZ720905 BGU720904:BHV720905 BQQ720904:BRR720905 CAM720904:CBN720905 CKI720904:CLJ720905 CUE720904:CVF720905 DEA720904:DFB720905 DNW720904:DOX720905 DXS720904:DYT720905 EHO720904:EIP720905 ERK720904:ESL720905 FBG720904:FCH720905 FLC720904:FMD720905 FUY720904:FVZ720905 GEU720904:GFV720905 GOQ720904:GPR720905 GYM720904:GZN720905 HII720904:HJJ720905 HSE720904:HTF720905 ICA720904:IDB720905 ILW720904:IMX720905 IVS720904:IWT720905 JFO720904:JGP720905 JPK720904:JQL720905 JZG720904:KAH720905 KJC720904:KKD720905 KSY720904:KTZ720905 LCU720904:LDV720905 LMQ720904:LNR720905 LWM720904:LXN720905 MGI720904:MHJ720905 MQE720904:MRF720905 NAA720904:NBB720905 NJW720904:NKX720905 NTS720904:NUT720905 ODO720904:OEP720905 ONK720904:OOL720905 OXG720904:OYH720905 PHC720904:PID720905 PQY720904:PRZ720905 QAU720904:QBV720905 QKQ720904:QLR720905 QUM720904:QVN720905 REI720904:RFJ720905 ROE720904:RPF720905 RYA720904:RZB720905 SHW720904:SIX720905 SRS720904:SST720905 TBO720904:TCP720905 TLK720904:TML720905 TVG720904:TWH720905 UFC720904:UGD720905 UOY720904:UPZ720905 UYU720904:UZV720905 VIQ720904:VJR720905 VSM720904:VTN720905 WCI720904:WDJ720905 WME720904:WNF720905 WWA720904:WXB720905 J786440:AT786441 JO786440:KP786441 TK786440:UL786441 ADG786440:AEH786441 ANC786440:AOD786441 AWY786440:AXZ786441 BGU786440:BHV786441 BQQ786440:BRR786441 CAM786440:CBN786441 CKI786440:CLJ786441 CUE786440:CVF786441 DEA786440:DFB786441 DNW786440:DOX786441 DXS786440:DYT786441 EHO786440:EIP786441 ERK786440:ESL786441 FBG786440:FCH786441 FLC786440:FMD786441 FUY786440:FVZ786441 GEU786440:GFV786441 GOQ786440:GPR786441 GYM786440:GZN786441 HII786440:HJJ786441 HSE786440:HTF786441 ICA786440:IDB786441 ILW786440:IMX786441 IVS786440:IWT786441 JFO786440:JGP786441 JPK786440:JQL786441 JZG786440:KAH786441 KJC786440:KKD786441 KSY786440:KTZ786441 LCU786440:LDV786441 LMQ786440:LNR786441 LWM786440:LXN786441 MGI786440:MHJ786441 MQE786440:MRF786441 NAA786440:NBB786441 NJW786440:NKX786441 NTS786440:NUT786441 ODO786440:OEP786441 ONK786440:OOL786441 OXG786440:OYH786441 PHC786440:PID786441 PQY786440:PRZ786441 QAU786440:QBV786441 QKQ786440:QLR786441 QUM786440:QVN786441 REI786440:RFJ786441 ROE786440:RPF786441 RYA786440:RZB786441 SHW786440:SIX786441 SRS786440:SST786441 TBO786440:TCP786441 TLK786440:TML786441 TVG786440:TWH786441 UFC786440:UGD786441 UOY786440:UPZ786441 UYU786440:UZV786441 VIQ786440:VJR786441 VSM786440:VTN786441 WCI786440:WDJ786441 WME786440:WNF786441 WWA786440:WXB786441 J851976:AT851977 JO851976:KP851977 TK851976:UL851977 ADG851976:AEH851977 ANC851976:AOD851977 AWY851976:AXZ851977 BGU851976:BHV851977 BQQ851976:BRR851977 CAM851976:CBN851977 CKI851976:CLJ851977 CUE851976:CVF851977 DEA851976:DFB851977 DNW851976:DOX851977 DXS851976:DYT851977 EHO851976:EIP851977 ERK851976:ESL851977 FBG851976:FCH851977 FLC851976:FMD851977 FUY851976:FVZ851977 GEU851976:GFV851977 GOQ851976:GPR851977 GYM851976:GZN851977 HII851976:HJJ851977 HSE851976:HTF851977 ICA851976:IDB851977 ILW851976:IMX851977 IVS851976:IWT851977 JFO851976:JGP851977 JPK851976:JQL851977 JZG851976:KAH851977 KJC851976:KKD851977 KSY851976:KTZ851977 LCU851976:LDV851977 LMQ851976:LNR851977 LWM851976:LXN851977 MGI851976:MHJ851977 MQE851976:MRF851977 NAA851976:NBB851977 NJW851976:NKX851977 NTS851976:NUT851977 ODO851976:OEP851977 ONK851976:OOL851977 OXG851976:OYH851977 PHC851976:PID851977 PQY851976:PRZ851977 QAU851976:QBV851977 QKQ851976:QLR851977 QUM851976:QVN851977 REI851976:RFJ851977 ROE851976:RPF851977 RYA851976:RZB851977 SHW851976:SIX851977 SRS851976:SST851977 TBO851976:TCP851977 TLK851976:TML851977 TVG851976:TWH851977 UFC851976:UGD851977 UOY851976:UPZ851977 UYU851976:UZV851977 VIQ851976:VJR851977 VSM851976:VTN851977 WCI851976:WDJ851977 WME851976:WNF851977 WWA851976:WXB851977 J917512:AT917513 JO917512:KP917513 TK917512:UL917513 ADG917512:AEH917513 ANC917512:AOD917513 AWY917512:AXZ917513 BGU917512:BHV917513 BQQ917512:BRR917513 CAM917512:CBN917513 CKI917512:CLJ917513 CUE917512:CVF917513 DEA917512:DFB917513 DNW917512:DOX917513 DXS917512:DYT917513 EHO917512:EIP917513 ERK917512:ESL917513 FBG917512:FCH917513 FLC917512:FMD917513 FUY917512:FVZ917513 GEU917512:GFV917513 GOQ917512:GPR917513 GYM917512:GZN917513 HII917512:HJJ917513 HSE917512:HTF917513 ICA917512:IDB917513 ILW917512:IMX917513 IVS917512:IWT917513 JFO917512:JGP917513 JPK917512:JQL917513 JZG917512:KAH917513 KJC917512:KKD917513 KSY917512:KTZ917513 LCU917512:LDV917513 LMQ917512:LNR917513 LWM917512:LXN917513 MGI917512:MHJ917513 MQE917512:MRF917513 NAA917512:NBB917513 NJW917512:NKX917513 NTS917512:NUT917513 ODO917512:OEP917513 ONK917512:OOL917513 OXG917512:OYH917513 PHC917512:PID917513 PQY917512:PRZ917513 QAU917512:QBV917513 QKQ917512:QLR917513 QUM917512:QVN917513 REI917512:RFJ917513 ROE917512:RPF917513 RYA917512:RZB917513 SHW917512:SIX917513 SRS917512:SST917513 TBO917512:TCP917513 TLK917512:TML917513 TVG917512:TWH917513 UFC917512:UGD917513 UOY917512:UPZ917513 UYU917512:UZV917513 VIQ917512:VJR917513 VSM917512:VTN917513 WCI917512:WDJ917513 WME917512:WNF917513 WWA917512:WXB917513 J983048:AT983049 JO983048:KP983049 TK983048:UL983049 ADG983048:AEH983049 ANC983048:AOD983049 AWY983048:AXZ983049 BGU983048:BHV983049 BQQ983048:BRR983049 CAM983048:CBN983049 CKI983048:CLJ983049 CUE983048:CVF983049 DEA983048:DFB983049 DNW983048:DOX983049 DXS983048:DYT983049 EHO983048:EIP983049 ERK983048:ESL983049 FBG983048:FCH983049 FLC983048:FMD983049 FUY983048:FVZ983049 GEU983048:GFV983049 GOQ983048:GPR983049 GYM983048:GZN983049 HII983048:HJJ983049 HSE983048:HTF983049 ICA983048:IDB983049 ILW983048:IMX983049 IVS983048:IWT983049 JFO983048:JGP983049 JPK983048:JQL983049 JZG983048:KAH983049 KJC983048:KKD983049 KSY983048:KTZ983049 LCU983048:LDV983049 LMQ983048:LNR983049 LWM983048:LXN983049 MGI983048:MHJ983049 MQE983048:MRF983049 NAA983048:NBB983049 NJW983048:NKX983049 NTS983048:NUT983049 ODO983048:OEP983049 ONK983048:OOL983049 OXG983048:OYH983049 PHC983048:PID983049 PQY983048:PRZ983049 QAU983048:QBV983049 QKQ983048:QLR983049 QUM983048:QVN983049 REI983048:RFJ983049 ROE983048:RPF983049 RYA983048:RZB983049 SHW983048:SIX983049 SRS983048:SST983049 TBO983048:TCP983049 TLK983048:TML983049 TVG983048:TWH983049 UFC983048:UGD983049 UOY983048:UPZ983049 UYU983048:UZV983049 VIQ983048:VJR983049 VSM983048:VTN983049 WCI983048:WDJ983049 WME983048:WNF983049 WWA983048:WXB983049 WME983076:WNF983077 JO22:KP23 TK22:UL23 ADG22:AEH23 ANC22:AOD23 AWY22:AXZ23 BGU22:BHV23 BQQ22:BRR23 CAM22:CBN23 CKI22:CLJ23 CUE22:CVF23 DEA22:DFB23 DNW22:DOX23 DXS22:DYT23 EHO22:EIP23 ERK22:ESL23 FBG22:FCH23 FLC22:FMD23 FUY22:FVZ23 GEU22:GFV23 GOQ22:GPR23 GYM22:GZN23 HII22:HJJ23 HSE22:HTF23 ICA22:IDB23 ILW22:IMX23 IVS22:IWT23 JFO22:JGP23 JPK22:JQL23 JZG22:KAH23 KJC22:KKD23 KSY22:KTZ23 LCU22:LDV23 LMQ22:LNR23 LWM22:LXN23 MGI22:MHJ23 MQE22:MRF23 NAA22:NBB23 NJW22:NKX23 NTS22:NUT23 ODO22:OEP23 ONK22:OOL23 OXG22:OYH23 PHC22:PID23 PQY22:PRZ23 QAU22:QBV23 QKQ22:QLR23 QUM22:QVN23 REI22:RFJ23 ROE22:RPF23 RYA22:RZB23 SHW22:SIX23 SRS22:SST23 TBO22:TCP23 TLK22:TML23 TVG22:TWH23 UFC22:UGD23 UOY22:UPZ23 UYU22:UZV23 VIQ22:VJR23 VSM22:VTN23 WCI22:WDJ23 WME22:WNF23 WWA22:WXB23 J65558:AT65559 JO65558:KP65559 TK65558:UL65559 ADG65558:AEH65559 ANC65558:AOD65559 AWY65558:AXZ65559 BGU65558:BHV65559 BQQ65558:BRR65559 CAM65558:CBN65559 CKI65558:CLJ65559 CUE65558:CVF65559 DEA65558:DFB65559 DNW65558:DOX65559 DXS65558:DYT65559 EHO65558:EIP65559 ERK65558:ESL65559 FBG65558:FCH65559 FLC65558:FMD65559 FUY65558:FVZ65559 GEU65558:GFV65559 GOQ65558:GPR65559 GYM65558:GZN65559 HII65558:HJJ65559 HSE65558:HTF65559 ICA65558:IDB65559 ILW65558:IMX65559 IVS65558:IWT65559 JFO65558:JGP65559 JPK65558:JQL65559 JZG65558:KAH65559 KJC65558:KKD65559 KSY65558:KTZ65559 LCU65558:LDV65559 LMQ65558:LNR65559 LWM65558:LXN65559 MGI65558:MHJ65559 MQE65558:MRF65559 NAA65558:NBB65559 NJW65558:NKX65559 NTS65558:NUT65559 ODO65558:OEP65559 ONK65558:OOL65559 OXG65558:OYH65559 PHC65558:PID65559 PQY65558:PRZ65559 QAU65558:QBV65559 QKQ65558:QLR65559 QUM65558:QVN65559 REI65558:RFJ65559 ROE65558:RPF65559 RYA65558:RZB65559 SHW65558:SIX65559 SRS65558:SST65559 TBO65558:TCP65559 TLK65558:TML65559 TVG65558:TWH65559 UFC65558:UGD65559 UOY65558:UPZ65559 UYU65558:UZV65559 VIQ65558:VJR65559 VSM65558:VTN65559 WCI65558:WDJ65559 WME65558:WNF65559 WWA65558:WXB65559 J131094:AT131095 JO131094:KP131095 TK131094:UL131095 ADG131094:AEH131095 ANC131094:AOD131095 AWY131094:AXZ131095 BGU131094:BHV131095 BQQ131094:BRR131095 CAM131094:CBN131095 CKI131094:CLJ131095 CUE131094:CVF131095 DEA131094:DFB131095 DNW131094:DOX131095 DXS131094:DYT131095 EHO131094:EIP131095 ERK131094:ESL131095 FBG131094:FCH131095 FLC131094:FMD131095 FUY131094:FVZ131095 GEU131094:GFV131095 GOQ131094:GPR131095 GYM131094:GZN131095 HII131094:HJJ131095 HSE131094:HTF131095 ICA131094:IDB131095 ILW131094:IMX131095 IVS131094:IWT131095 JFO131094:JGP131095 JPK131094:JQL131095 JZG131094:KAH131095 KJC131094:KKD131095 KSY131094:KTZ131095 LCU131094:LDV131095 LMQ131094:LNR131095 LWM131094:LXN131095 MGI131094:MHJ131095 MQE131094:MRF131095 NAA131094:NBB131095 NJW131094:NKX131095 NTS131094:NUT131095 ODO131094:OEP131095 ONK131094:OOL131095 OXG131094:OYH131095 PHC131094:PID131095 PQY131094:PRZ131095 QAU131094:QBV131095 QKQ131094:QLR131095 QUM131094:QVN131095 REI131094:RFJ131095 ROE131094:RPF131095 RYA131094:RZB131095 SHW131094:SIX131095 SRS131094:SST131095 TBO131094:TCP131095 TLK131094:TML131095 TVG131094:TWH131095 UFC131094:UGD131095 UOY131094:UPZ131095 UYU131094:UZV131095 VIQ131094:VJR131095 VSM131094:VTN131095 WCI131094:WDJ131095 WME131094:WNF131095 WWA131094:WXB131095 J196630:AT196631 JO196630:KP196631 TK196630:UL196631 ADG196630:AEH196631 ANC196630:AOD196631 AWY196630:AXZ196631 BGU196630:BHV196631 BQQ196630:BRR196631 CAM196630:CBN196631 CKI196630:CLJ196631 CUE196630:CVF196631 DEA196630:DFB196631 DNW196630:DOX196631 DXS196630:DYT196631 EHO196630:EIP196631 ERK196630:ESL196631 FBG196630:FCH196631 FLC196630:FMD196631 FUY196630:FVZ196631 GEU196630:GFV196631 GOQ196630:GPR196631 GYM196630:GZN196631 HII196630:HJJ196631 HSE196630:HTF196631 ICA196630:IDB196631 ILW196630:IMX196631 IVS196630:IWT196631 JFO196630:JGP196631 JPK196630:JQL196631 JZG196630:KAH196631 KJC196630:KKD196631 KSY196630:KTZ196631 LCU196630:LDV196631 LMQ196630:LNR196631 LWM196630:LXN196631 MGI196630:MHJ196631 MQE196630:MRF196631 NAA196630:NBB196631 NJW196630:NKX196631 NTS196630:NUT196631 ODO196630:OEP196631 ONK196630:OOL196631 OXG196630:OYH196631 PHC196630:PID196631 PQY196630:PRZ196631 QAU196630:QBV196631 QKQ196630:QLR196631 QUM196630:QVN196631 REI196630:RFJ196631 ROE196630:RPF196631 RYA196630:RZB196631 SHW196630:SIX196631 SRS196630:SST196631 TBO196630:TCP196631 TLK196630:TML196631 TVG196630:TWH196631 UFC196630:UGD196631 UOY196630:UPZ196631 UYU196630:UZV196631 VIQ196630:VJR196631 VSM196630:VTN196631 WCI196630:WDJ196631 WME196630:WNF196631 WWA196630:WXB196631 J262166:AT262167 JO262166:KP262167 TK262166:UL262167 ADG262166:AEH262167 ANC262166:AOD262167 AWY262166:AXZ262167 BGU262166:BHV262167 BQQ262166:BRR262167 CAM262166:CBN262167 CKI262166:CLJ262167 CUE262166:CVF262167 DEA262166:DFB262167 DNW262166:DOX262167 DXS262166:DYT262167 EHO262166:EIP262167 ERK262166:ESL262167 FBG262166:FCH262167 FLC262166:FMD262167 FUY262166:FVZ262167 GEU262166:GFV262167 GOQ262166:GPR262167 GYM262166:GZN262167 HII262166:HJJ262167 HSE262166:HTF262167 ICA262166:IDB262167 ILW262166:IMX262167 IVS262166:IWT262167 JFO262166:JGP262167 JPK262166:JQL262167 JZG262166:KAH262167 KJC262166:KKD262167 KSY262166:KTZ262167 LCU262166:LDV262167 LMQ262166:LNR262167 LWM262166:LXN262167 MGI262166:MHJ262167 MQE262166:MRF262167 NAA262166:NBB262167 NJW262166:NKX262167 NTS262166:NUT262167 ODO262166:OEP262167 ONK262166:OOL262167 OXG262166:OYH262167 PHC262166:PID262167 PQY262166:PRZ262167 QAU262166:QBV262167 QKQ262166:QLR262167 QUM262166:QVN262167 REI262166:RFJ262167 ROE262166:RPF262167 RYA262166:RZB262167 SHW262166:SIX262167 SRS262166:SST262167 TBO262166:TCP262167 TLK262166:TML262167 TVG262166:TWH262167 UFC262166:UGD262167 UOY262166:UPZ262167 UYU262166:UZV262167 VIQ262166:VJR262167 VSM262166:VTN262167 WCI262166:WDJ262167 WME262166:WNF262167 WWA262166:WXB262167 J327702:AT327703 JO327702:KP327703 TK327702:UL327703 ADG327702:AEH327703 ANC327702:AOD327703 AWY327702:AXZ327703 BGU327702:BHV327703 BQQ327702:BRR327703 CAM327702:CBN327703 CKI327702:CLJ327703 CUE327702:CVF327703 DEA327702:DFB327703 DNW327702:DOX327703 DXS327702:DYT327703 EHO327702:EIP327703 ERK327702:ESL327703 FBG327702:FCH327703 FLC327702:FMD327703 FUY327702:FVZ327703 GEU327702:GFV327703 GOQ327702:GPR327703 GYM327702:GZN327703 HII327702:HJJ327703 HSE327702:HTF327703 ICA327702:IDB327703 ILW327702:IMX327703 IVS327702:IWT327703 JFO327702:JGP327703 JPK327702:JQL327703 JZG327702:KAH327703 KJC327702:KKD327703 KSY327702:KTZ327703 LCU327702:LDV327703 LMQ327702:LNR327703 LWM327702:LXN327703 MGI327702:MHJ327703 MQE327702:MRF327703 NAA327702:NBB327703 NJW327702:NKX327703 NTS327702:NUT327703 ODO327702:OEP327703 ONK327702:OOL327703 OXG327702:OYH327703 PHC327702:PID327703 PQY327702:PRZ327703 QAU327702:QBV327703 QKQ327702:QLR327703 QUM327702:QVN327703 REI327702:RFJ327703 ROE327702:RPF327703 RYA327702:RZB327703 SHW327702:SIX327703 SRS327702:SST327703 TBO327702:TCP327703 TLK327702:TML327703 TVG327702:TWH327703 UFC327702:UGD327703 UOY327702:UPZ327703 UYU327702:UZV327703 VIQ327702:VJR327703 VSM327702:VTN327703 WCI327702:WDJ327703 WME327702:WNF327703 WWA327702:WXB327703 J393238:AT393239 JO393238:KP393239 TK393238:UL393239 ADG393238:AEH393239 ANC393238:AOD393239 AWY393238:AXZ393239 BGU393238:BHV393239 BQQ393238:BRR393239 CAM393238:CBN393239 CKI393238:CLJ393239 CUE393238:CVF393239 DEA393238:DFB393239 DNW393238:DOX393239 DXS393238:DYT393239 EHO393238:EIP393239 ERK393238:ESL393239 FBG393238:FCH393239 FLC393238:FMD393239 FUY393238:FVZ393239 GEU393238:GFV393239 GOQ393238:GPR393239 GYM393238:GZN393239 HII393238:HJJ393239 HSE393238:HTF393239 ICA393238:IDB393239 ILW393238:IMX393239 IVS393238:IWT393239 JFO393238:JGP393239 JPK393238:JQL393239 JZG393238:KAH393239 KJC393238:KKD393239 KSY393238:KTZ393239 LCU393238:LDV393239 LMQ393238:LNR393239 LWM393238:LXN393239 MGI393238:MHJ393239 MQE393238:MRF393239 NAA393238:NBB393239 NJW393238:NKX393239 NTS393238:NUT393239 ODO393238:OEP393239 ONK393238:OOL393239 OXG393238:OYH393239 PHC393238:PID393239 PQY393238:PRZ393239 QAU393238:QBV393239 QKQ393238:QLR393239 QUM393238:QVN393239 REI393238:RFJ393239 ROE393238:RPF393239 RYA393238:RZB393239 SHW393238:SIX393239 SRS393238:SST393239 TBO393238:TCP393239 TLK393238:TML393239 TVG393238:TWH393239 UFC393238:UGD393239 UOY393238:UPZ393239 UYU393238:UZV393239 VIQ393238:VJR393239 VSM393238:VTN393239 WCI393238:WDJ393239 WME393238:WNF393239 WWA393238:WXB393239 J458774:AT458775 JO458774:KP458775 TK458774:UL458775 ADG458774:AEH458775 ANC458774:AOD458775 AWY458774:AXZ458775 BGU458774:BHV458775 BQQ458774:BRR458775 CAM458774:CBN458775 CKI458774:CLJ458775 CUE458774:CVF458775 DEA458774:DFB458775 DNW458774:DOX458775 DXS458774:DYT458775 EHO458774:EIP458775 ERK458774:ESL458775 FBG458774:FCH458775 FLC458774:FMD458775 FUY458774:FVZ458775 GEU458774:GFV458775 GOQ458774:GPR458775 GYM458774:GZN458775 HII458774:HJJ458775 HSE458774:HTF458775 ICA458774:IDB458775 ILW458774:IMX458775 IVS458774:IWT458775 JFO458774:JGP458775 JPK458774:JQL458775 JZG458774:KAH458775 KJC458774:KKD458775 KSY458774:KTZ458775 LCU458774:LDV458775 LMQ458774:LNR458775 LWM458774:LXN458775 MGI458774:MHJ458775 MQE458774:MRF458775 NAA458774:NBB458775 NJW458774:NKX458775 NTS458774:NUT458775 ODO458774:OEP458775 ONK458774:OOL458775 OXG458774:OYH458775 PHC458774:PID458775 PQY458774:PRZ458775 QAU458774:QBV458775 QKQ458774:QLR458775 QUM458774:QVN458775 REI458774:RFJ458775 ROE458774:RPF458775 RYA458774:RZB458775 SHW458774:SIX458775 SRS458774:SST458775 TBO458774:TCP458775 TLK458774:TML458775 TVG458774:TWH458775 UFC458774:UGD458775 UOY458774:UPZ458775 UYU458774:UZV458775 VIQ458774:VJR458775 VSM458774:VTN458775 WCI458774:WDJ458775 WME458774:WNF458775 WWA458774:WXB458775 J524310:AT524311 JO524310:KP524311 TK524310:UL524311 ADG524310:AEH524311 ANC524310:AOD524311 AWY524310:AXZ524311 BGU524310:BHV524311 BQQ524310:BRR524311 CAM524310:CBN524311 CKI524310:CLJ524311 CUE524310:CVF524311 DEA524310:DFB524311 DNW524310:DOX524311 DXS524310:DYT524311 EHO524310:EIP524311 ERK524310:ESL524311 FBG524310:FCH524311 FLC524310:FMD524311 FUY524310:FVZ524311 GEU524310:GFV524311 GOQ524310:GPR524311 GYM524310:GZN524311 HII524310:HJJ524311 HSE524310:HTF524311 ICA524310:IDB524311 ILW524310:IMX524311 IVS524310:IWT524311 JFO524310:JGP524311 JPK524310:JQL524311 JZG524310:KAH524311 KJC524310:KKD524311 KSY524310:KTZ524311 LCU524310:LDV524311 LMQ524310:LNR524311 LWM524310:LXN524311 MGI524310:MHJ524311 MQE524310:MRF524311 NAA524310:NBB524311 NJW524310:NKX524311 NTS524310:NUT524311 ODO524310:OEP524311 ONK524310:OOL524311 OXG524310:OYH524311 PHC524310:PID524311 PQY524310:PRZ524311 QAU524310:QBV524311 QKQ524310:QLR524311 QUM524310:QVN524311 REI524310:RFJ524311 ROE524310:RPF524311 RYA524310:RZB524311 SHW524310:SIX524311 SRS524310:SST524311 TBO524310:TCP524311 TLK524310:TML524311 TVG524310:TWH524311 UFC524310:UGD524311 UOY524310:UPZ524311 UYU524310:UZV524311 VIQ524310:VJR524311 VSM524310:VTN524311 WCI524310:WDJ524311 WME524310:WNF524311 WWA524310:WXB524311 J589846:AT589847 JO589846:KP589847 TK589846:UL589847 ADG589846:AEH589847 ANC589846:AOD589847 AWY589846:AXZ589847 BGU589846:BHV589847 BQQ589846:BRR589847 CAM589846:CBN589847 CKI589846:CLJ589847 CUE589846:CVF589847 DEA589846:DFB589847 DNW589846:DOX589847 DXS589846:DYT589847 EHO589846:EIP589847 ERK589846:ESL589847 FBG589846:FCH589847 FLC589846:FMD589847 FUY589846:FVZ589847 GEU589846:GFV589847 GOQ589846:GPR589847 GYM589846:GZN589847 HII589846:HJJ589847 HSE589846:HTF589847 ICA589846:IDB589847 ILW589846:IMX589847 IVS589846:IWT589847 JFO589846:JGP589847 JPK589846:JQL589847 JZG589846:KAH589847 KJC589846:KKD589847 KSY589846:KTZ589847 LCU589846:LDV589847 LMQ589846:LNR589847 LWM589846:LXN589847 MGI589846:MHJ589847 MQE589846:MRF589847 NAA589846:NBB589847 NJW589846:NKX589847 NTS589846:NUT589847 ODO589846:OEP589847 ONK589846:OOL589847 OXG589846:OYH589847 PHC589846:PID589847 PQY589846:PRZ589847 QAU589846:QBV589847 QKQ589846:QLR589847 QUM589846:QVN589847 REI589846:RFJ589847 ROE589846:RPF589847 RYA589846:RZB589847 SHW589846:SIX589847 SRS589846:SST589847 TBO589846:TCP589847 TLK589846:TML589847 TVG589846:TWH589847 UFC589846:UGD589847 UOY589846:UPZ589847 UYU589846:UZV589847 VIQ589846:VJR589847 VSM589846:VTN589847 WCI589846:WDJ589847 WME589846:WNF589847 WWA589846:WXB589847 J655382:AT655383 JO655382:KP655383 TK655382:UL655383 ADG655382:AEH655383 ANC655382:AOD655383 AWY655382:AXZ655383 BGU655382:BHV655383 BQQ655382:BRR655383 CAM655382:CBN655383 CKI655382:CLJ655383 CUE655382:CVF655383 DEA655382:DFB655383 DNW655382:DOX655383 DXS655382:DYT655383 EHO655382:EIP655383 ERK655382:ESL655383 FBG655382:FCH655383 FLC655382:FMD655383 FUY655382:FVZ655383 GEU655382:GFV655383 GOQ655382:GPR655383 GYM655382:GZN655383 HII655382:HJJ655383 HSE655382:HTF655383 ICA655382:IDB655383 ILW655382:IMX655383 IVS655382:IWT655383 JFO655382:JGP655383 JPK655382:JQL655383 JZG655382:KAH655383 KJC655382:KKD655383 KSY655382:KTZ655383 LCU655382:LDV655383 LMQ655382:LNR655383 LWM655382:LXN655383 MGI655382:MHJ655383 MQE655382:MRF655383 NAA655382:NBB655383 NJW655382:NKX655383 NTS655382:NUT655383 ODO655382:OEP655383 ONK655382:OOL655383 OXG655382:OYH655383 PHC655382:PID655383 PQY655382:PRZ655383 QAU655382:QBV655383 QKQ655382:QLR655383 QUM655382:QVN655383 REI655382:RFJ655383 ROE655382:RPF655383 RYA655382:RZB655383 SHW655382:SIX655383 SRS655382:SST655383 TBO655382:TCP655383 TLK655382:TML655383 TVG655382:TWH655383 UFC655382:UGD655383 UOY655382:UPZ655383 UYU655382:UZV655383 VIQ655382:VJR655383 VSM655382:VTN655383 WCI655382:WDJ655383 WME655382:WNF655383 WWA655382:WXB655383 J720918:AT720919 JO720918:KP720919 TK720918:UL720919 ADG720918:AEH720919 ANC720918:AOD720919 AWY720918:AXZ720919 BGU720918:BHV720919 BQQ720918:BRR720919 CAM720918:CBN720919 CKI720918:CLJ720919 CUE720918:CVF720919 DEA720918:DFB720919 DNW720918:DOX720919 DXS720918:DYT720919 EHO720918:EIP720919 ERK720918:ESL720919 FBG720918:FCH720919 FLC720918:FMD720919 FUY720918:FVZ720919 GEU720918:GFV720919 GOQ720918:GPR720919 GYM720918:GZN720919 HII720918:HJJ720919 HSE720918:HTF720919 ICA720918:IDB720919 ILW720918:IMX720919 IVS720918:IWT720919 JFO720918:JGP720919 JPK720918:JQL720919 JZG720918:KAH720919 KJC720918:KKD720919 KSY720918:KTZ720919 LCU720918:LDV720919 LMQ720918:LNR720919 LWM720918:LXN720919 MGI720918:MHJ720919 MQE720918:MRF720919 NAA720918:NBB720919 NJW720918:NKX720919 NTS720918:NUT720919 ODO720918:OEP720919 ONK720918:OOL720919 OXG720918:OYH720919 PHC720918:PID720919 PQY720918:PRZ720919 QAU720918:QBV720919 QKQ720918:QLR720919 QUM720918:QVN720919 REI720918:RFJ720919 ROE720918:RPF720919 RYA720918:RZB720919 SHW720918:SIX720919 SRS720918:SST720919 TBO720918:TCP720919 TLK720918:TML720919 TVG720918:TWH720919 UFC720918:UGD720919 UOY720918:UPZ720919 UYU720918:UZV720919 VIQ720918:VJR720919 VSM720918:VTN720919 WCI720918:WDJ720919 WME720918:WNF720919 WWA720918:WXB720919 J786454:AT786455 JO786454:KP786455 TK786454:UL786455 ADG786454:AEH786455 ANC786454:AOD786455 AWY786454:AXZ786455 BGU786454:BHV786455 BQQ786454:BRR786455 CAM786454:CBN786455 CKI786454:CLJ786455 CUE786454:CVF786455 DEA786454:DFB786455 DNW786454:DOX786455 DXS786454:DYT786455 EHO786454:EIP786455 ERK786454:ESL786455 FBG786454:FCH786455 FLC786454:FMD786455 FUY786454:FVZ786455 GEU786454:GFV786455 GOQ786454:GPR786455 GYM786454:GZN786455 HII786454:HJJ786455 HSE786454:HTF786455 ICA786454:IDB786455 ILW786454:IMX786455 IVS786454:IWT786455 JFO786454:JGP786455 JPK786454:JQL786455 JZG786454:KAH786455 KJC786454:KKD786455 KSY786454:KTZ786455 LCU786454:LDV786455 LMQ786454:LNR786455 LWM786454:LXN786455 MGI786454:MHJ786455 MQE786454:MRF786455 NAA786454:NBB786455 NJW786454:NKX786455 NTS786454:NUT786455 ODO786454:OEP786455 ONK786454:OOL786455 OXG786454:OYH786455 PHC786454:PID786455 PQY786454:PRZ786455 QAU786454:QBV786455 QKQ786454:QLR786455 QUM786454:QVN786455 REI786454:RFJ786455 ROE786454:RPF786455 RYA786454:RZB786455 SHW786454:SIX786455 SRS786454:SST786455 TBO786454:TCP786455 TLK786454:TML786455 TVG786454:TWH786455 UFC786454:UGD786455 UOY786454:UPZ786455 UYU786454:UZV786455 VIQ786454:VJR786455 VSM786454:VTN786455 WCI786454:WDJ786455 WME786454:WNF786455 WWA786454:WXB786455 J851990:AT851991 JO851990:KP851991 TK851990:UL851991 ADG851990:AEH851991 ANC851990:AOD851991 AWY851990:AXZ851991 BGU851990:BHV851991 BQQ851990:BRR851991 CAM851990:CBN851991 CKI851990:CLJ851991 CUE851990:CVF851991 DEA851990:DFB851991 DNW851990:DOX851991 DXS851990:DYT851991 EHO851990:EIP851991 ERK851990:ESL851991 FBG851990:FCH851991 FLC851990:FMD851991 FUY851990:FVZ851991 GEU851990:GFV851991 GOQ851990:GPR851991 GYM851990:GZN851991 HII851990:HJJ851991 HSE851990:HTF851991 ICA851990:IDB851991 ILW851990:IMX851991 IVS851990:IWT851991 JFO851990:JGP851991 JPK851990:JQL851991 JZG851990:KAH851991 KJC851990:KKD851991 KSY851990:KTZ851991 LCU851990:LDV851991 LMQ851990:LNR851991 LWM851990:LXN851991 MGI851990:MHJ851991 MQE851990:MRF851991 NAA851990:NBB851991 NJW851990:NKX851991 NTS851990:NUT851991 ODO851990:OEP851991 ONK851990:OOL851991 OXG851990:OYH851991 PHC851990:PID851991 PQY851990:PRZ851991 QAU851990:QBV851991 QKQ851990:QLR851991 QUM851990:QVN851991 REI851990:RFJ851991 ROE851990:RPF851991 RYA851990:RZB851991 SHW851990:SIX851991 SRS851990:SST851991 TBO851990:TCP851991 TLK851990:TML851991 TVG851990:TWH851991 UFC851990:UGD851991 UOY851990:UPZ851991 UYU851990:UZV851991 VIQ851990:VJR851991 VSM851990:VTN851991 WCI851990:WDJ851991 WME851990:WNF851991 WWA851990:WXB851991 J917526:AT917527 JO917526:KP917527 TK917526:UL917527 ADG917526:AEH917527 ANC917526:AOD917527 AWY917526:AXZ917527 BGU917526:BHV917527 BQQ917526:BRR917527 CAM917526:CBN917527 CKI917526:CLJ917527 CUE917526:CVF917527 DEA917526:DFB917527 DNW917526:DOX917527 DXS917526:DYT917527 EHO917526:EIP917527 ERK917526:ESL917527 FBG917526:FCH917527 FLC917526:FMD917527 FUY917526:FVZ917527 GEU917526:GFV917527 GOQ917526:GPR917527 GYM917526:GZN917527 HII917526:HJJ917527 HSE917526:HTF917527 ICA917526:IDB917527 ILW917526:IMX917527 IVS917526:IWT917527 JFO917526:JGP917527 JPK917526:JQL917527 JZG917526:KAH917527 KJC917526:KKD917527 KSY917526:KTZ917527 LCU917526:LDV917527 LMQ917526:LNR917527 LWM917526:LXN917527 MGI917526:MHJ917527 MQE917526:MRF917527 NAA917526:NBB917527 NJW917526:NKX917527 NTS917526:NUT917527 ODO917526:OEP917527 ONK917526:OOL917527 OXG917526:OYH917527 PHC917526:PID917527 PQY917526:PRZ917527 QAU917526:QBV917527 QKQ917526:QLR917527 QUM917526:QVN917527 REI917526:RFJ917527 ROE917526:RPF917527 RYA917526:RZB917527 SHW917526:SIX917527 SRS917526:SST917527 TBO917526:TCP917527 TLK917526:TML917527 TVG917526:TWH917527 UFC917526:UGD917527 UOY917526:UPZ917527 UYU917526:UZV917527 VIQ917526:VJR917527 VSM917526:VTN917527 WCI917526:WDJ917527 WME917526:WNF917527 WWA917526:WXB917527 J983062:AT983063 JO983062:KP983063 TK983062:UL983063 ADG983062:AEH983063 ANC983062:AOD983063 AWY983062:AXZ983063 BGU983062:BHV983063 BQQ983062:BRR983063 CAM983062:CBN983063 CKI983062:CLJ983063 CUE983062:CVF983063 DEA983062:DFB983063 DNW983062:DOX983063 DXS983062:DYT983063 EHO983062:EIP983063 ERK983062:ESL983063 FBG983062:FCH983063 FLC983062:FMD983063 FUY983062:FVZ983063 GEU983062:GFV983063 GOQ983062:GPR983063 GYM983062:GZN983063 HII983062:HJJ983063 HSE983062:HTF983063 ICA983062:IDB983063 ILW983062:IMX983063 IVS983062:IWT983063 JFO983062:JGP983063 JPK983062:JQL983063 JZG983062:KAH983063 KJC983062:KKD983063 KSY983062:KTZ983063 LCU983062:LDV983063 LMQ983062:LNR983063 LWM983062:LXN983063 MGI983062:MHJ983063 MQE983062:MRF983063 NAA983062:NBB983063 NJW983062:NKX983063 NTS983062:NUT983063 ODO983062:OEP983063 ONK983062:OOL983063 OXG983062:OYH983063 PHC983062:PID983063 PQY983062:PRZ983063 QAU983062:QBV983063 QKQ983062:QLR983063 QUM983062:QVN983063 REI983062:RFJ983063 ROE983062:RPF983063 RYA983062:RZB983063 SHW983062:SIX983063 SRS983062:SST983063 TBO983062:TCP983063 TLK983062:TML983063 TVG983062:TWH983063 UFC983062:UGD983063 UOY983062:UPZ983063 UYU983062:UZV983063 VIQ983062:VJR983063 VSM983062:VTN983063 WCI983062:WDJ983063 WME983062:WNF983063 WWA983062:WXB983063 WCI983076:WDJ983077 JO36:KP37 TK36:UL37 ADG36:AEH37 ANC36:AOD37 AWY36:AXZ37 BGU36:BHV37 BQQ36:BRR37 CAM36:CBN37 CKI36:CLJ37 CUE36:CVF37 DEA36:DFB37 DNW36:DOX37 DXS36:DYT37 EHO36:EIP37 ERK36:ESL37 FBG36:FCH37 FLC36:FMD37 FUY36:FVZ37 GEU36:GFV37 GOQ36:GPR37 GYM36:GZN37 HII36:HJJ37 HSE36:HTF37 ICA36:IDB37 ILW36:IMX37 IVS36:IWT37 JFO36:JGP37 JPK36:JQL37 JZG36:KAH37 KJC36:KKD37 KSY36:KTZ37 LCU36:LDV37 LMQ36:LNR37 LWM36:LXN37 MGI36:MHJ37 MQE36:MRF37 NAA36:NBB37 NJW36:NKX37 NTS36:NUT37 ODO36:OEP37 ONK36:OOL37 OXG36:OYH37 PHC36:PID37 PQY36:PRZ37 QAU36:QBV37 QKQ36:QLR37 QUM36:QVN37 REI36:RFJ37 ROE36:RPF37 RYA36:RZB37 SHW36:SIX37 SRS36:SST37 TBO36:TCP37 TLK36:TML37 TVG36:TWH37 UFC36:UGD37 UOY36:UPZ37 UYU36:UZV37 VIQ36:VJR37 VSM36:VTN37 WCI36:WDJ37 WME36:WNF37 WWA36:WXB37 J65572:AT65573 JO65572:KP65573 TK65572:UL65573 ADG65572:AEH65573 ANC65572:AOD65573 AWY65572:AXZ65573 BGU65572:BHV65573 BQQ65572:BRR65573 CAM65572:CBN65573 CKI65572:CLJ65573 CUE65572:CVF65573 DEA65572:DFB65573 DNW65572:DOX65573 DXS65572:DYT65573 EHO65572:EIP65573 ERK65572:ESL65573 FBG65572:FCH65573 FLC65572:FMD65573 FUY65572:FVZ65573 GEU65572:GFV65573 GOQ65572:GPR65573 GYM65572:GZN65573 HII65572:HJJ65573 HSE65572:HTF65573 ICA65572:IDB65573 ILW65572:IMX65573 IVS65572:IWT65573 JFO65572:JGP65573 JPK65572:JQL65573 JZG65572:KAH65573 KJC65572:KKD65573 KSY65572:KTZ65573 LCU65572:LDV65573 LMQ65572:LNR65573 LWM65572:LXN65573 MGI65572:MHJ65573 MQE65572:MRF65573 NAA65572:NBB65573 NJW65572:NKX65573 NTS65572:NUT65573 ODO65572:OEP65573 ONK65572:OOL65573 OXG65572:OYH65573 PHC65572:PID65573 PQY65572:PRZ65573 QAU65572:QBV65573 QKQ65572:QLR65573 QUM65572:QVN65573 REI65572:RFJ65573 ROE65572:RPF65573 RYA65572:RZB65573 SHW65572:SIX65573 SRS65572:SST65573 TBO65572:TCP65573 TLK65572:TML65573 TVG65572:TWH65573 UFC65572:UGD65573 UOY65572:UPZ65573 UYU65572:UZV65573 VIQ65572:VJR65573 VSM65572:VTN65573 WCI65572:WDJ65573 WME65572:WNF65573 WWA65572:WXB65573 J131108:AT131109 JO131108:KP131109 TK131108:UL131109 ADG131108:AEH131109 ANC131108:AOD131109 AWY131108:AXZ131109 BGU131108:BHV131109 BQQ131108:BRR131109 CAM131108:CBN131109 CKI131108:CLJ131109 CUE131108:CVF131109 DEA131108:DFB131109 DNW131108:DOX131109 DXS131108:DYT131109 EHO131108:EIP131109 ERK131108:ESL131109 FBG131108:FCH131109 FLC131108:FMD131109 FUY131108:FVZ131109 GEU131108:GFV131109 GOQ131108:GPR131109 GYM131108:GZN131109 HII131108:HJJ131109 HSE131108:HTF131109 ICA131108:IDB131109 ILW131108:IMX131109 IVS131108:IWT131109 JFO131108:JGP131109 JPK131108:JQL131109 JZG131108:KAH131109 KJC131108:KKD131109 KSY131108:KTZ131109 LCU131108:LDV131109 LMQ131108:LNR131109 LWM131108:LXN131109 MGI131108:MHJ131109 MQE131108:MRF131109 NAA131108:NBB131109 NJW131108:NKX131109 NTS131108:NUT131109 ODO131108:OEP131109 ONK131108:OOL131109 OXG131108:OYH131109 PHC131108:PID131109 PQY131108:PRZ131109 QAU131108:QBV131109 QKQ131108:QLR131109 QUM131108:QVN131109 REI131108:RFJ131109 ROE131108:RPF131109 RYA131108:RZB131109 SHW131108:SIX131109 SRS131108:SST131109 TBO131108:TCP131109 TLK131108:TML131109 TVG131108:TWH131109 UFC131108:UGD131109 UOY131108:UPZ131109 UYU131108:UZV131109 VIQ131108:VJR131109 VSM131108:VTN131109 WCI131108:WDJ131109 WME131108:WNF131109 WWA131108:WXB131109 J196644:AT196645 JO196644:KP196645 TK196644:UL196645 ADG196644:AEH196645 ANC196644:AOD196645 AWY196644:AXZ196645 BGU196644:BHV196645 BQQ196644:BRR196645 CAM196644:CBN196645 CKI196644:CLJ196645 CUE196644:CVF196645 DEA196644:DFB196645 DNW196644:DOX196645 DXS196644:DYT196645 EHO196644:EIP196645 ERK196644:ESL196645 FBG196644:FCH196645 FLC196644:FMD196645 FUY196644:FVZ196645 GEU196644:GFV196645 GOQ196644:GPR196645 GYM196644:GZN196645 HII196644:HJJ196645 HSE196644:HTF196645 ICA196644:IDB196645 ILW196644:IMX196645 IVS196644:IWT196645 JFO196644:JGP196645 JPK196644:JQL196645 JZG196644:KAH196645 KJC196644:KKD196645 KSY196644:KTZ196645 LCU196644:LDV196645 LMQ196644:LNR196645 LWM196644:LXN196645 MGI196644:MHJ196645 MQE196644:MRF196645 NAA196644:NBB196645 NJW196644:NKX196645 NTS196644:NUT196645 ODO196644:OEP196645 ONK196644:OOL196645 OXG196644:OYH196645 PHC196644:PID196645 PQY196644:PRZ196645 QAU196644:QBV196645 QKQ196644:QLR196645 QUM196644:QVN196645 REI196644:RFJ196645 ROE196644:RPF196645 RYA196644:RZB196645 SHW196644:SIX196645 SRS196644:SST196645 TBO196644:TCP196645 TLK196644:TML196645 TVG196644:TWH196645 UFC196644:UGD196645 UOY196644:UPZ196645 UYU196644:UZV196645 VIQ196644:VJR196645 VSM196644:VTN196645 WCI196644:WDJ196645 WME196644:WNF196645 WWA196644:WXB196645 J262180:AT262181 JO262180:KP262181 TK262180:UL262181 ADG262180:AEH262181 ANC262180:AOD262181 AWY262180:AXZ262181 BGU262180:BHV262181 BQQ262180:BRR262181 CAM262180:CBN262181 CKI262180:CLJ262181 CUE262180:CVF262181 DEA262180:DFB262181 DNW262180:DOX262181 DXS262180:DYT262181 EHO262180:EIP262181 ERK262180:ESL262181 FBG262180:FCH262181 FLC262180:FMD262181 FUY262180:FVZ262181 GEU262180:GFV262181 GOQ262180:GPR262181 GYM262180:GZN262181 HII262180:HJJ262181 HSE262180:HTF262181 ICA262180:IDB262181 ILW262180:IMX262181 IVS262180:IWT262181 JFO262180:JGP262181 JPK262180:JQL262181 JZG262180:KAH262181 KJC262180:KKD262181 KSY262180:KTZ262181 LCU262180:LDV262181 LMQ262180:LNR262181 LWM262180:LXN262181 MGI262180:MHJ262181 MQE262180:MRF262181 NAA262180:NBB262181 NJW262180:NKX262181 NTS262180:NUT262181 ODO262180:OEP262181 ONK262180:OOL262181 OXG262180:OYH262181 PHC262180:PID262181 PQY262180:PRZ262181 QAU262180:QBV262181 QKQ262180:QLR262181 QUM262180:QVN262181 REI262180:RFJ262181 ROE262180:RPF262181 RYA262180:RZB262181 SHW262180:SIX262181 SRS262180:SST262181 TBO262180:TCP262181 TLK262180:TML262181 TVG262180:TWH262181 UFC262180:UGD262181 UOY262180:UPZ262181 UYU262180:UZV262181 VIQ262180:VJR262181 VSM262180:VTN262181 WCI262180:WDJ262181 WME262180:WNF262181 WWA262180:WXB262181 J327716:AT327717 JO327716:KP327717 TK327716:UL327717 ADG327716:AEH327717 ANC327716:AOD327717 AWY327716:AXZ327717 BGU327716:BHV327717 BQQ327716:BRR327717 CAM327716:CBN327717 CKI327716:CLJ327717 CUE327716:CVF327717 DEA327716:DFB327717 DNW327716:DOX327717 DXS327716:DYT327717 EHO327716:EIP327717 ERK327716:ESL327717 FBG327716:FCH327717 FLC327716:FMD327717 FUY327716:FVZ327717 GEU327716:GFV327717 GOQ327716:GPR327717 GYM327716:GZN327717 HII327716:HJJ327717 HSE327716:HTF327717 ICA327716:IDB327717 ILW327716:IMX327717 IVS327716:IWT327717 JFO327716:JGP327717 JPK327716:JQL327717 JZG327716:KAH327717 KJC327716:KKD327717 KSY327716:KTZ327717 LCU327716:LDV327717 LMQ327716:LNR327717 LWM327716:LXN327717 MGI327716:MHJ327717 MQE327716:MRF327717 NAA327716:NBB327717 NJW327716:NKX327717 NTS327716:NUT327717 ODO327716:OEP327717 ONK327716:OOL327717 OXG327716:OYH327717 PHC327716:PID327717 PQY327716:PRZ327717 QAU327716:QBV327717 QKQ327716:QLR327717 QUM327716:QVN327717 REI327716:RFJ327717 ROE327716:RPF327717 RYA327716:RZB327717 SHW327716:SIX327717 SRS327716:SST327717 TBO327716:TCP327717 TLK327716:TML327717 TVG327716:TWH327717 UFC327716:UGD327717 UOY327716:UPZ327717 UYU327716:UZV327717 VIQ327716:VJR327717 VSM327716:VTN327717 WCI327716:WDJ327717 WME327716:WNF327717 WWA327716:WXB327717 J393252:AT393253 JO393252:KP393253 TK393252:UL393253 ADG393252:AEH393253 ANC393252:AOD393253 AWY393252:AXZ393253 BGU393252:BHV393253 BQQ393252:BRR393253 CAM393252:CBN393253 CKI393252:CLJ393253 CUE393252:CVF393253 DEA393252:DFB393253 DNW393252:DOX393253 DXS393252:DYT393253 EHO393252:EIP393253 ERK393252:ESL393253 FBG393252:FCH393253 FLC393252:FMD393253 FUY393252:FVZ393253 GEU393252:GFV393253 GOQ393252:GPR393253 GYM393252:GZN393253 HII393252:HJJ393253 HSE393252:HTF393253 ICA393252:IDB393253 ILW393252:IMX393253 IVS393252:IWT393253 JFO393252:JGP393253 JPK393252:JQL393253 JZG393252:KAH393253 KJC393252:KKD393253 KSY393252:KTZ393253 LCU393252:LDV393253 LMQ393252:LNR393253 LWM393252:LXN393253 MGI393252:MHJ393253 MQE393252:MRF393253 NAA393252:NBB393253 NJW393252:NKX393253 NTS393252:NUT393253 ODO393252:OEP393253 ONK393252:OOL393253 OXG393252:OYH393253 PHC393252:PID393253 PQY393252:PRZ393253 QAU393252:QBV393253 QKQ393252:QLR393253 QUM393252:QVN393253 REI393252:RFJ393253 ROE393252:RPF393253 RYA393252:RZB393253 SHW393252:SIX393253 SRS393252:SST393253 TBO393252:TCP393253 TLK393252:TML393253 TVG393252:TWH393253 UFC393252:UGD393253 UOY393252:UPZ393253 UYU393252:UZV393253 VIQ393252:VJR393253 VSM393252:VTN393253 WCI393252:WDJ393253 WME393252:WNF393253 WWA393252:WXB393253 J458788:AT458789 JO458788:KP458789 TK458788:UL458789 ADG458788:AEH458789 ANC458788:AOD458789 AWY458788:AXZ458789 BGU458788:BHV458789 BQQ458788:BRR458789 CAM458788:CBN458789 CKI458788:CLJ458789 CUE458788:CVF458789 DEA458788:DFB458789 DNW458788:DOX458789 DXS458788:DYT458789 EHO458788:EIP458789 ERK458788:ESL458789 FBG458788:FCH458789 FLC458788:FMD458789 FUY458788:FVZ458789 GEU458788:GFV458789 GOQ458788:GPR458789 GYM458788:GZN458789 HII458788:HJJ458789 HSE458788:HTF458789 ICA458788:IDB458789 ILW458788:IMX458789 IVS458788:IWT458789 JFO458788:JGP458789 JPK458788:JQL458789 JZG458788:KAH458789 KJC458788:KKD458789 KSY458788:KTZ458789 LCU458788:LDV458789 LMQ458788:LNR458789 LWM458788:LXN458789 MGI458788:MHJ458789 MQE458788:MRF458789 NAA458788:NBB458789 NJW458788:NKX458789 NTS458788:NUT458789 ODO458788:OEP458789 ONK458788:OOL458789 OXG458788:OYH458789 PHC458788:PID458789 PQY458788:PRZ458789 QAU458788:QBV458789 QKQ458788:QLR458789 QUM458788:QVN458789 REI458788:RFJ458789 ROE458788:RPF458789 RYA458788:RZB458789 SHW458788:SIX458789 SRS458788:SST458789 TBO458788:TCP458789 TLK458788:TML458789 TVG458788:TWH458789 UFC458788:UGD458789 UOY458788:UPZ458789 UYU458788:UZV458789 VIQ458788:VJR458789 VSM458788:VTN458789 WCI458788:WDJ458789 WME458788:WNF458789 WWA458788:WXB458789 J524324:AT524325 JO524324:KP524325 TK524324:UL524325 ADG524324:AEH524325 ANC524324:AOD524325 AWY524324:AXZ524325 BGU524324:BHV524325 BQQ524324:BRR524325 CAM524324:CBN524325 CKI524324:CLJ524325 CUE524324:CVF524325 DEA524324:DFB524325 DNW524324:DOX524325 DXS524324:DYT524325 EHO524324:EIP524325 ERK524324:ESL524325 FBG524324:FCH524325 FLC524324:FMD524325 FUY524324:FVZ524325 GEU524324:GFV524325 GOQ524324:GPR524325 GYM524324:GZN524325 HII524324:HJJ524325 HSE524324:HTF524325 ICA524324:IDB524325 ILW524324:IMX524325 IVS524324:IWT524325 JFO524324:JGP524325 JPK524324:JQL524325 JZG524324:KAH524325 KJC524324:KKD524325 KSY524324:KTZ524325 LCU524324:LDV524325 LMQ524324:LNR524325 LWM524324:LXN524325 MGI524324:MHJ524325 MQE524324:MRF524325 NAA524324:NBB524325 NJW524324:NKX524325 NTS524324:NUT524325 ODO524324:OEP524325 ONK524324:OOL524325 OXG524324:OYH524325 PHC524324:PID524325 PQY524324:PRZ524325 QAU524324:QBV524325 QKQ524324:QLR524325 QUM524324:QVN524325 REI524324:RFJ524325 ROE524324:RPF524325 RYA524324:RZB524325 SHW524324:SIX524325 SRS524324:SST524325 TBO524324:TCP524325 TLK524324:TML524325 TVG524324:TWH524325 UFC524324:UGD524325 UOY524324:UPZ524325 UYU524324:UZV524325 VIQ524324:VJR524325 VSM524324:VTN524325 WCI524324:WDJ524325 WME524324:WNF524325 WWA524324:WXB524325 J589860:AT589861 JO589860:KP589861 TK589860:UL589861 ADG589860:AEH589861 ANC589860:AOD589861 AWY589860:AXZ589861 BGU589860:BHV589861 BQQ589860:BRR589861 CAM589860:CBN589861 CKI589860:CLJ589861 CUE589860:CVF589861 DEA589860:DFB589861 DNW589860:DOX589861 DXS589860:DYT589861 EHO589860:EIP589861 ERK589860:ESL589861 FBG589860:FCH589861 FLC589860:FMD589861 FUY589860:FVZ589861 GEU589860:GFV589861 GOQ589860:GPR589861 GYM589860:GZN589861 HII589860:HJJ589861 HSE589860:HTF589861 ICA589860:IDB589861 ILW589860:IMX589861 IVS589860:IWT589861 JFO589860:JGP589861 JPK589860:JQL589861 JZG589860:KAH589861 KJC589860:KKD589861 KSY589860:KTZ589861 LCU589860:LDV589861 LMQ589860:LNR589861 LWM589860:LXN589861 MGI589860:MHJ589861 MQE589860:MRF589861 NAA589860:NBB589861 NJW589860:NKX589861 NTS589860:NUT589861 ODO589860:OEP589861 ONK589860:OOL589861 OXG589860:OYH589861 PHC589860:PID589861 PQY589860:PRZ589861 QAU589860:QBV589861 QKQ589860:QLR589861 QUM589860:QVN589861 REI589860:RFJ589861 ROE589860:RPF589861 RYA589860:RZB589861 SHW589860:SIX589861 SRS589860:SST589861 TBO589860:TCP589861 TLK589860:TML589861 TVG589860:TWH589861 UFC589860:UGD589861 UOY589860:UPZ589861 UYU589860:UZV589861 VIQ589860:VJR589861 VSM589860:VTN589861 WCI589860:WDJ589861 WME589860:WNF589861 WWA589860:WXB589861 J655396:AT655397 JO655396:KP655397 TK655396:UL655397 ADG655396:AEH655397 ANC655396:AOD655397 AWY655396:AXZ655397 BGU655396:BHV655397 BQQ655396:BRR655397 CAM655396:CBN655397 CKI655396:CLJ655397 CUE655396:CVF655397 DEA655396:DFB655397 DNW655396:DOX655397 DXS655396:DYT655397 EHO655396:EIP655397 ERK655396:ESL655397 FBG655396:FCH655397 FLC655396:FMD655397 FUY655396:FVZ655397 GEU655396:GFV655397 GOQ655396:GPR655397 GYM655396:GZN655397 HII655396:HJJ655397 HSE655396:HTF655397 ICA655396:IDB655397 ILW655396:IMX655397 IVS655396:IWT655397 JFO655396:JGP655397 JPK655396:JQL655397 JZG655396:KAH655397 KJC655396:KKD655397 KSY655396:KTZ655397 LCU655396:LDV655397 LMQ655396:LNR655397 LWM655396:LXN655397 MGI655396:MHJ655397 MQE655396:MRF655397 NAA655396:NBB655397 NJW655396:NKX655397 NTS655396:NUT655397 ODO655396:OEP655397 ONK655396:OOL655397 OXG655396:OYH655397 PHC655396:PID655397 PQY655396:PRZ655397 QAU655396:QBV655397 QKQ655396:QLR655397 QUM655396:QVN655397 REI655396:RFJ655397 ROE655396:RPF655397 RYA655396:RZB655397 SHW655396:SIX655397 SRS655396:SST655397 TBO655396:TCP655397 TLK655396:TML655397 TVG655396:TWH655397 UFC655396:UGD655397 UOY655396:UPZ655397 UYU655396:UZV655397 VIQ655396:VJR655397 VSM655396:VTN655397 WCI655396:WDJ655397 WME655396:WNF655397 WWA655396:WXB655397 J720932:AT720933 JO720932:KP720933 TK720932:UL720933 ADG720932:AEH720933 ANC720932:AOD720933 AWY720932:AXZ720933 BGU720932:BHV720933 BQQ720932:BRR720933 CAM720932:CBN720933 CKI720932:CLJ720933 CUE720932:CVF720933 DEA720932:DFB720933 DNW720932:DOX720933 DXS720932:DYT720933 EHO720932:EIP720933 ERK720932:ESL720933 FBG720932:FCH720933 FLC720932:FMD720933 FUY720932:FVZ720933 GEU720932:GFV720933 GOQ720932:GPR720933 GYM720932:GZN720933 HII720932:HJJ720933 HSE720932:HTF720933 ICA720932:IDB720933 ILW720932:IMX720933 IVS720932:IWT720933 JFO720932:JGP720933 JPK720932:JQL720933 JZG720932:KAH720933 KJC720932:KKD720933 KSY720932:KTZ720933 LCU720932:LDV720933 LMQ720932:LNR720933 LWM720932:LXN720933 MGI720932:MHJ720933 MQE720932:MRF720933 NAA720932:NBB720933 NJW720932:NKX720933 NTS720932:NUT720933 ODO720932:OEP720933 ONK720932:OOL720933 OXG720932:OYH720933 PHC720932:PID720933 PQY720932:PRZ720933 QAU720932:QBV720933 QKQ720932:QLR720933 QUM720932:QVN720933 REI720932:RFJ720933 ROE720932:RPF720933 RYA720932:RZB720933 SHW720932:SIX720933 SRS720932:SST720933 TBO720932:TCP720933 TLK720932:TML720933 TVG720932:TWH720933 UFC720932:UGD720933 UOY720932:UPZ720933 UYU720932:UZV720933 VIQ720932:VJR720933 VSM720932:VTN720933 WCI720932:WDJ720933 WME720932:WNF720933 WWA720932:WXB720933 J786468:AT786469 JO786468:KP786469 TK786468:UL786469 ADG786468:AEH786469 ANC786468:AOD786469 AWY786468:AXZ786469 BGU786468:BHV786469 BQQ786468:BRR786469 CAM786468:CBN786469 CKI786468:CLJ786469 CUE786468:CVF786469 DEA786468:DFB786469 DNW786468:DOX786469 DXS786468:DYT786469 EHO786468:EIP786469 ERK786468:ESL786469 FBG786468:FCH786469 FLC786468:FMD786469 FUY786468:FVZ786469 GEU786468:GFV786469 GOQ786468:GPR786469 GYM786468:GZN786469 HII786468:HJJ786469 HSE786468:HTF786469 ICA786468:IDB786469 ILW786468:IMX786469 IVS786468:IWT786469 JFO786468:JGP786469 JPK786468:JQL786469 JZG786468:KAH786469 KJC786468:KKD786469 KSY786468:KTZ786469 LCU786468:LDV786469 LMQ786468:LNR786469 LWM786468:LXN786469 MGI786468:MHJ786469 MQE786468:MRF786469 NAA786468:NBB786469 NJW786468:NKX786469 NTS786468:NUT786469 ODO786468:OEP786469 ONK786468:OOL786469 OXG786468:OYH786469 PHC786468:PID786469 PQY786468:PRZ786469 QAU786468:QBV786469 QKQ786468:QLR786469 QUM786468:QVN786469 REI786468:RFJ786469 ROE786468:RPF786469 RYA786468:RZB786469 SHW786468:SIX786469 SRS786468:SST786469 TBO786468:TCP786469 TLK786468:TML786469 TVG786468:TWH786469 UFC786468:UGD786469 UOY786468:UPZ786469 UYU786468:UZV786469 VIQ786468:VJR786469 VSM786468:VTN786469 WCI786468:WDJ786469 WME786468:WNF786469 WWA786468:WXB786469 J852004:AT852005 JO852004:KP852005 TK852004:UL852005 ADG852004:AEH852005 ANC852004:AOD852005 AWY852004:AXZ852005 BGU852004:BHV852005 BQQ852004:BRR852005 CAM852004:CBN852005 CKI852004:CLJ852005 CUE852004:CVF852005 DEA852004:DFB852005 DNW852004:DOX852005 DXS852004:DYT852005 EHO852004:EIP852005 ERK852004:ESL852005 FBG852004:FCH852005 FLC852004:FMD852005 FUY852004:FVZ852005 GEU852004:GFV852005 GOQ852004:GPR852005 GYM852004:GZN852005 HII852004:HJJ852005 HSE852004:HTF852005 ICA852004:IDB852005 ILW852004:IMX852005 IVS852004:IWT852005 JFO852004:JGP852005 JPK852004:JQL852005 JZG852004:KAH852005 KJC852004:KKD852005 KSY852004:KTZ852005 LCU852004:LDV852005 LMQ852004:LNR852005 LWM852004:LXN852005 MGI852004:MHJ852005 MQE852004:MRF852005 NAA852004:NBB852005 NJW852004:NKX852005 NTS852004:NUT852005 ODO852004:OEP852005 ONK852004:OOL852005 OXG852004:OYH852005 PHC852004:PID852005 PQY852004:PRZ852005 QAU852004:QBV852005 QKQ852004:QLR852005 QUM852004:QVN852005 REI852004:RFJ852005 ROE852004:RPF852005 RYA852004:RZB852005 SHW852004:SIX852005 SRS852004:SST852005 TBO852004:TCP852005 TLK852004:TML852005 TVG852004:TWH852005 UFC852004:UGD852005 UOY852004:UPZ852005 UYU852004:UZV852005 VIQ852004:VJR852005 VSM852004:VTN852005 WCI852004:WDJ852005 WME852004:WNF852005 WWA852004:WXB852005 J917540:AT917541 JO917540:KP917541 TK917540:UL917541 ADG917540:AEH917541 ANC917540:AOD917541 AWY917540:AXZ917541 BGU917540:BHV917541 BQQ917540:BRR917541 CAM917540:CBN917541 CKI917540:CLJ917541 CUE917540:CVF917541 DEA917540:DFB917541 DNW917540:DOX917541 DXS917540:DYT917541 EHO917540:EIP917541 ERK917540:ESL917541 FBG917540:FCH917541 FLC917540:FMD917541 FUY917540:FVZ917541 GEU917540:GFV917541 GOQ917540:GPR917541 GYM917540:GZN917541 HII917540:HJJ917541 HSE917540:HTF917541 ICA917540:IDB917541 ILW917540:IMX917541 IVS917540:IWT917541 JFO917540:JGP917541 JPK917540:JQL917541 JZG917540:KAH917541 KJC917540:KKD917541 KSY917540:KTZ917541 LCU917540:LDV917541 LMQ917540:LNR917541 LWM917540:LXN917541 MGI917540:MHJ917541 MQE917540:MRF917541 NAA917540:NBB917541 NJW917540:NKX917541 NTS917540:NUT917541 ODO917540:OEP917541 ONK917540:OOL917541 OXG917540:OYH917541 PHC917540:PID917541 PQY917540:PRZ917541 QAU917540:QBV917541 QKQ917540:QLR917541 QUM917540:QVN917541 REI917540:RFJ917541 ROE917540:RPF917541 RYA917540:RZB917541 SHW917540:SIX917541 SRS917540:SST917541 TBO917540:TCP917541 TLK917540:TML917541 TVG917540:TWH917541 UFC917540:UGD917541 UOY917540:UPZ917541 UYU917540:UZV917541 VIQ917540:VJR917541 VSM917540:VTN917541 WCI917540:WDJ917541 WME917540:WNF917541 WWA917540:WXB917541 VSM983076:VTN983077 JO983076:KP983077 TK983076:UL983077 ADG983076:AEH983077 ANC983076:AOD983077 AWY983076:AXZ983077 BGU983076:BHV983077 BQQ983076:BRR983077 CAM983076:CBN983077 CKI983076:CLJ983077 CUE983076:CVF983077 DEA983076:DFB983077 DNW983076:DOX983077 DXS983076:DYT983077 EHO983076:EIP983077 ERK983076:ESL983077 FBG983076:FCH983077 FLC983076:FMD983077 FUY983076:FVZ983077 GEU983076:GFV983077 GOQ983076:GPR983077 GYM983076:GZN983077 HII983076:HJJ983077 HSE983076:HTF983077 ICA983076:IDB983077 ILW983076:IMX983077 IVS983076:IWT983077 JFO983076:JGP983077 JPK983076:JQL983077 JZG983076:KAH983077 KJC983076:KKD983077 KSY983076:KTZ983077 LCU983076:LDV983077 LMQ983076:LNR983077 LWM983076:LXN983077 MGI983076:MHJ983077 MQE983076:MRF983077 NAA983076:NBB983077 NJW983076:NKX983077 NTS983076:NUT983077 ODO983076:OEP983077 ONK983076:OOL983077 OXG983076:OYH983077 PHC983076:PID983077 PQY983076:PRZ983077 QAU983076:QBV983077 QKQ983076:QLR983077 QUM983076:QVN983077 REI983076:RFJ983077 ROE983076:RPF983077 RYA983076:RZB983077 SHW983076:SIX983077 SRS983076:SST983077 TBO983076:TCP983077 TLK983076:TML983077 TVG983076:TWH983077 UFC983076:UGD983077 UOY983076:UPZ983077 UYU983076:UZV983077 VIQ983076:VJR983077 J983076:AT983077" xr:uid="{82A5ECF3-F787-4C39-8F8F-F637EE9D176D}">
      <formula1>$BL$1:$BL$5</formula1>
    </dataValidation>
    <dataValidation type="list" allowBlank="1" showInputMessage="1" showErrorMessage="1" sqref="A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A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A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A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A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A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A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A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A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A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A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A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A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A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A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A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xr:uid="{1FDC0A43-84FC-4C91-B57D-844AD41DD51C}">
      <formula1>$BG$1:$BG$2</formula1>
    </dataValidation>
    <dataValidation type="list" allowBlank="1" showInputMessage="1" showErrorMessage="1" sqref="J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J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J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J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J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J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J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J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J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J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J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J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J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J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J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J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J20 J34" xr:uid="{B46B1798-183C-464E-86CB-85FD1065A10F}">
      <formula1>$BK$1:$BK$8</formula1>
    </dataValidation>
  </dataValidations>
  <printOptions horizontalCentered="1" verticalCentered="1"/>
  <pageMargins left="0" right="0" top="0.59055118110236227" bottom="0"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BA35E-033B-43C2-BE75-E4A52EA37C92}">
  <sheetPr>
    <tabColor rgb="FF92D050"/>
    <pageSetUpPr fitToPage="1"/>
  </sheetPr>
  <dimension ref="A1:BQ120"/>
  <sheetViews>
    <sheetView view="pageBreakPreview" topLeftCell="A7" zoomScale="85" zoomScaleNormal="100" zoomScaleSheetLayoutView="85" workbookViewId="0">
      <selection activeCell="BE46" sqref="BE46"/>
    </sheetView>
  </sheetViews>
  <sheetFormatPr defaultRowHeight="13.5"/>
  <cols>
    <col min="1" max="58" width="3.25" style="1" customWidth="1"/>
    <col min="59" max="60" width="2.875" style="1" customWidth="1"/>
    <col min="61" max="16384" width="9" style="1"/>
  </cols>
  <sheetData>
    <row r="1" spans="1:69" ht="26.25" customHeight="1">
      <c r="A1" s="177" t="s">
        <v>31</v>
      </c>
      <c r="B1" s="177"/>
      <c r="C1" s="177"/>
      <c r="D1" s="177"/>
      <c r="E1" s="177"/>
      <c r="F1" s="177"/>
      <c r="G1" s="177"/>
      <c r="H1" s="177"/>
      <c r="I1" s="177"/>
      <c r="J1" s="177"/>
      <c r="K1" s="177"/>
      <c r="L1" s="177"/>
      <c r="Y1" s="2"/>
      <c r="Z1" s="2"/>
      <c r="AA1" s="2"/>
      <c r="AB1" s="2"/>
      <c r="BC1" s="3"/>
      <c r="BD1" s="4" t="s">
        <v>30</v>
      </c>
      <c r="BE1" s="5">
        <v>3</v>
      </c>
      <c r="BG1" s="1" t="s">
        <v>29</v>
      </c>
      <c r="BK1" s="6" t="s">
        <v>28</v>
      </c>
      <c r="BL1" s="1" t="s">
        <v>27</v>
      </c>
      <c r="BM1" s="1">
        <v>1</v>
      </c>
    </row>
    <row r="2" spans="1:69" ht="15.95" customHeight="1">
      <c r="A2" s="7"/>
      <c r="B2" s="141" t="s">
        <v>26</v>
      </c>
      <c r="C2" s="141"/>
      <c r="D2" s="141"/>
      <c r="E2" s="8" t="s">
        <v>20</v>
      </c>
      <c r="F2" s="179">
        <f>'1～3ヵ月'!F2:T2</f>
        <v>0</v>
      </c>
      <c r="G2" s="179"/>
      <c r="H2" s="179"/>
      <c r="I2" s="179"/>
      <c r="J2" s="179"/>
      <c r="K2" s="179"/>
      <c r="L2" s="179"/>
      <c r="M2" s="179"/>
      <c r="N2" s="179"/>
      <c r="O2" s="179"/>
      <c r="P2" s="179"/>
      <c r="Q2" s="179"/>
      <c r="R2" s="179"/>
      <c r="S2" s="179"/>
      <c r="T2" s="179"/>
      <c r="U2" s="141" t="s">
        <v>25</v>
      </c>
      <c r="V2" s="141"/>
      <c r="W2" s="8" t="s">
        <v>20</v>
      </c>
      <c r="X2" s="179">
        <f>'1～3ヵ月'!X2:AD2</f>
        <v>0</v>
      </c>
      <c r="Y2" s="179"/>
      <c r="Z2" s="179"/>
      <c r="AA2" s="179"/>
      <c r="AB2" s="179"/>
      <c r="AC2" s="179"/>
      <c r="AD2" s="179"/>
      <c r="AE2" s="141" t="s">
        <v>24</v>
      </c>
      <c r="AF2" s="141"/>
      <c r="AG2" s="141"/>
      <c r="AH2" s="8" t="s">
        <v>20</v>
      </c>
      <c r="AI2" s="179">
        <f>'1～3ヵ月'!AI2:AY2</f>
        <v>0</v>
      </c>
      <c r="AJ2" s="179"/>
      <c r="AK2" s="179"/>
      <c r="AL2" s="179"/>
      <c r="AM2" s="179"/>
      <c r="AN2" s="179"/>
      <c r="AO2" s="179"/>
      <c r="AP2" s="179"/>
      <c r="AQ2" s="179"/>
      <c r="AR2" s="179"/>
      <c r="AS2" s="179"/>
      <c r="AT2" s="179"/>
      <c r="AU2" s="179"/>
      <c r="AV2" s="179"/>
      <c r="AW2" s="179"/>
      <c r="AX2" s="179"/>
      <c r="AY2" s="179"/>
      <c r="AZ2" s="178" t="s">
        <v>38</v>
      </c>
      <c r="BA2" s="178"/>
      <c r="BB2" s="178"/>
      <c r="BC2" s="178"/>
      <c r="BD2" s="178"/>
      <c r="BE2" s="178"/>
      <c r="BG2" s="1" t="s">
        <v>23</v>
      </c>
      <c r="BK2" s="6" t="s">
        <v>22</v>
      </c>
      <c r="BL2" s="1" t="s">
        <v>17</v>
      </c>
      <c r="BM2" s="1">
        <v>2</v>
      </c>
    </row>
    <row r="3" spans="1:69" ht="15.95" customHeight="1">
      <c r="B3" s="141" t="s">
        <v>21</v>
      </c>
      <c r="C3" s="141"/>
      <c r="D3" s="141"/>
      <c r="E3" s="8" t="s">
        <v>20</v>
      </c>
      <c r="F3" s="179">
        <f>'1～3ヵ月'!F3:R3</f>
        <v>0</v>
      </c>
      <c r="G3" s="179"/>
      <c r="H3" s="179"/>
      <c r="I3" s="179"/>
      <c r="J3" s="179"/>
      <c r="K3" s="179"/>
      <c r="L3" s="179"/>
      <c r="M3" s="179"/>
      <c r="N3" s="179"/>
      <c r="O3" s="179"/>
      <c r="P3" s="179"/>
      <c r="Q3" s="179"/>
      <c r="R3" s="179"/>
      <c r="BD3" s="3"/>
      <c r="BE3" s="3" t="s">
        <v>37</v>
      </c>
      <c r="BF3" s="3"/>
      <c r="BG3" s="3"/>
      <c r="BK3" s="6" t="s">
        <v>19</v>
      </c>
      <c r="BL3" s="1" t="s">
        <v>36</v>
      </c>
      <c r="BM3" s="1">
        <v>3</v>
      </c>
    </row>
    <row r="4" spans="1:69" ht="15.95" customHeight="1">
      <c r="B4" s="9"/>
      <c r="L4" s="3"/>
      <c r="BC4" s="3"/>
      <c r="BD4" s="3"/>
      <c r="BF4" s="3"/>
      <c r="BG4" s="3"/>
      <c r="BK4" s="6" t="s">
        <v>18</v>
      </c>
      <c r="BM4" s="1">
        <v>4</v>
      </c>
    </row>
    <row r="5" spans="1:69" ht="15.95" customHeight="1">
      <c r="A5" s="139" t="s">
        <v>40</v>
      </c>
      <c r="B5" s="140"/>
      <c r="C5" s="127"/>
      <c r="D5" s="127"/>
      <c r="E5" s="49" t="s">
        <v>41</v>
      </c>
      <c r="F5" s="127"/>
      <c r="G5" s="127"/>
      <c r="H5" s="127"/>
      <c r="I5" s="50" t="s">
        <v>42</v>
      </c>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c r="AS5" s="64"/>
      <c r="AT5" s="64"/>
      <c r="AU5" s="3"/>
      <c r="AY5" s="8"/>
      <c r="AZ5" s="3"/>
      <c r="BD5" s="11"/>
      <c r="BE5" s="11"/>
      <c r="BF5" s="11"/>
      <c r="BG5" s="11"/>
      <c r="BK5" s="6" t="s">
        <v>16</v>
      </c>
      <c r="BM5" s="1">
        <v>5</v>
      </c>
    </row>
    <row r="6" spans="1:69" ht="15.95" customHeight="1">
      <c r="A6" s="146" t="s">
        <v>14</v>
      </c>
      <c r="B6" s="147"/>
      <c r="C6" s="147"/>
      <c r="D6" s="147"/>
      <c r="E6" s="147"/>
      <c r="F6" s="147"/>
      <c r="G6" s="147"/>
      <c r="H6" s="147"/>
      <c r="I6" s="148"/>
      <c r="J6" s="12" t="s">
        <v>28</v>
      </c>
      <c r="K6" s="12" t="str">
        <f t="shared" ref="K6:AT6" si="0">IF(J6="月","火",IF(J6="火","水",IF(J6="水","木",IF(J6="木","金",IF(J6="金","土",IF(J6="土","日",IF(J6="日","月")))))))</f>
        <v>火</v>
      </c>
      <c r="L6" s="12" t="str">
        <f t="shared" si="0"/>
        <v>水</v>
      </c>
      <c r="M6" s="12" t="str">
        <f t="shared" si="0"/>
        <v>木</v>
      </c>
      <c r="N6" s="12" t="str">
        <f t="shared" si="0"/>
        <v>金</v>
      </c>
      <c r="O6" s="12" t="str">
        <f t="shared" si="0"/>
        <v>土</v>
      </c>
      <c r="P6" s="13" t="str">
        <f t="shared" si="0"/>
        <v>日</v>
      </c>
      <c r="Q6" s="14" t="str">
        <f t="shared" si="0"/>
        <v>月</v>
      </c>
      <c r="R6" s="12" t="str">
        <f t="shared" si="0"/>
        <v>火</v>
      </c>
      <c r="S6" s="12" t="str">
        <f t="shared" si="0"/>
        <v>水</v>
      </c>
      <c r="T6" s="12" t="str">
        <f t="shared" si="0"/>
        <v>木</v>
      </c>
      <c r="U6" s="12" t="str">
        <f t="shared" si="0"/>
        <v>金</v>
      </c>
      <c r="V6" s="12" t="str">
        <f t="shared" si="0"/>
        <v>土</v>
      </c>
      <c r="W6" s="12" t="str">
        <f t="shared" si="0"/>
        <v>日</v>
      </c>
      <c r="X6" s="12" t="str">
        <f t="shared" si="0"/>
        <v>月</v>
      </c>
      <c r="Y6" s="12" t="str">
        <f t="shared" si="0"/>
        <v>火</v>
      </c>
      <c r="Z6" s="12" t="str">
        <f t="shared" si="0"/>
        <v>水</v>
      </c>
      <c r="AA6" s="12" t="str">
        <f t="shared" si="0"/>
        <v>木</v>
      </c>
      <c r="AB6" s="12" t="str">
        <f t="shared" si="0"/>
        <v>金</v>
      </c>
      <c r="AC6" s="12" t="str">
        <f t="shared" si="0"/>
        <v>土</v>
      </c>
      <c r="AD6" s="13" t="str">
        <f t="shared" si="0"/>
        <v>日</v>
      </c>
      <c r="AE6" s="14" t="str">
        <f t="shared" si="0"/>
        <v>月</v>
      </c>
      <c r="AF6" s="12" t="str">
        <f t="shared" si="0"/>
        <v>火</v>
      </c>
      <c r="AG6" s="12" t="str">
        <f t="shared" si="0"/>
        <v>水</v>
      </c>
      <c r="AH6" s="12" t="str">
        <f t="shared" si="0"/>
        <v>木</v>
      </c>
      <c r="AI6" s="12" t="str">
        <f t="shared" si="0"/>
        <v>金</v>
      </c>
      <c r="AJ6" s="12" t="str">
        <f t="shared" si="0"/>
        <v>土</v>
      </c>
      <c r="AK6" s="12" t="str">
        <f t="shared" si="0"/>
        <v>日</v>
      </c>
      <c r="AL6" s="14" t="str">
        <f t="shared" si="0"/>
        <v>月</v>
      </c>
      <c r="AM6" s="12" t="str">
        <f t="shared" si="0"/>
        <v>火</v>
      </c>
      <c r="AN6" s="12" t="str">
        <f t="shared" si="0"/>
        <v>水</v>
      </c>
      <c r="AO6" s="12" t="str">
        <f t="shared" si="0"/>
        <v>木</v>
      </c>
      <c r="AP6" s="12" t="str">
        <f t="shared" si="0"/>
        <v>金</v>
      </c>
      <c r="AQ6" s="12" t="str">
        <f t="shared" si="0"/>
        <v>土</v>
      </c>
      <c r="AR6" s="12" t="str">
        <f t="shared" si="0"/>
        <v>日</v>
      </c>
      <c r="AS6" s="14" t="str">
        <f t="shared" si="0"/>
        <v>月</v>
      </c>
      <c r="AT6" s="12" t="str">
        <f t="shared" si="0"/>
        <v>火</v>
      </c>
      <c r="AU6" s="3"/>
      <c r="AV6" s="101" t="str">
        <f>A5</f>
        <v>令和</v>
      </c>
      <c r="AW6" s="101"/>
      <c r="AX6" s="101">
        <f>C5</f>
        <v>0</v>
      </c>
      <c r="AY6" s="101"/>
      <c r="AZ6" s="51" t="s">
        <v>41</v>
      </c>
      <c r="BA6" s="101">
        <f>F5</f>
        <v>0</v>
      </c>
      <c r="BB6" s="101"/>
      <c r="BC6" s="101"/>
      <c r="BD6" s="52" t="s">
        <v>43</v>
      </c>
      <c r="BE6" s="10"/>
      <c r="BF6" s="11"/>
      <c r="BG6" s="10"/>
      <c r="BK6" s="6" t="s">
        <v>15</v>
      </c>
      <c r="BM6" s="1">
        <v>6</v>
      </c>
    </row>
    <row r="7" spans="1:69" ht="15.95" customHeight="1" thickBot="1">
      <c r="A7" s="149" t="s">
        <v>13</v>
      </c>
      <c r="B7" s="150"/>
      <c r="C7" s="150"/>
      <c r="D7" s="150"/>
      <c r="E7" s="150"/>
      <c r="F7" s="150"/>
      <c r="G7" s="150"/>
      <c r="H7" s="150"/>
      <c r="I7" s="151"/>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V7" s="101" t="s">
        <v>35</v>
      </c>
      <c r="AW7" s="101"/>
      <c r="AX7" s="101"/>
      <c r="AY7" s="101"/>
      <c r="AZ7" s="101"/>
      <c r="BA7" s="101"/>
      <c r="BB7" s="101"/>
      <c r="BC7" s="101"/>
      <c r="BD7" s="101"/>
      <c r="BE7" s="101"/>
      <c r="BK7" s="6" t="s">
        <v>5</v>
      </c>
      <c r="BM7" s="1">
        <v>7</v>
      </c>
    </row>
    <row r="8" spans="1:69" ht="15.95" customHeight="1" thickBot="1">
      <c r="A8" s="152" t="s">
        <v>12</v>
      </c>
      <c r="B8" s="155" t="s">
        <v>11</v>
      </c>
      <c r="C8" s="156"/>
      <c r="D8" s="156"/>
      <c r="E8" s="156"/>
      <c r="F8" s="156"/>
      <c r="G8" s="157"/>
      <c r="H8" s="161" t="s">
        <v>10</v>
      </c>
      <c r="I8" s="162"/>
      <c r="J8" s="54"/>
      <c r="K8" s="55"/>
      <c r="L8" s="56"/>
      <c r="M8" s="57"/>
      <c r="N8" s="57"/>
      <c r="O8" s="57"/>
      <c r="P8" s="58"/>
      <c r="Q8" s="57"/>
      <c r="R8" s="55"/>
      <c r="S8" s="56"/>
      <c r="T8" s="57"/>
      <c r="U8" s="57"/>
      <c r="V8" s="57"/>
      <c r="W8" s="57"/>
      <c r="X8" s="59"/>
      <c r="Y8" s="55"/>
      <c r="Z8" s="56"/>
      <c r="AA8" s="57"/>
      <c r="AB8" s="56"/>
      <c r="AC8" s="56"/>
      <c r="AD8" s="60"/>
      <c r="AE8" s="56"/>
      <c r="AF8" s="55"/>
      <c r="AG8" s="56"/>
      <c r="AH8" s="56"/>
      <c r="AI8" s="56"/>
      <c r="AJ8" s="56"/>
      <c r="AK8" s="56"/>
      <c r="AL8" s="56"/>
      <c r="AM8" s="55"/>
      <c r="AN8" s="56"/>
      <c r="AO8" s="56"/>
      <c r="AP8" s="56"/>
      <c r="AQ8" s="56"/>
      <c r="AR8" s="56"/>
      <c r="AS8" s="61"/>
      <c r="AT8" s="67"/>
      <c r="AU8" s="63" t="s">
        <v>9</v>
      </c>
      <c r="BG8" s="11"/>
      <c r="BK8" s="6"/>
      <c r="BM8" s="1">
        <v>8</v>
      </c>
    </row>
    <row r="9" spans="1:69" ht="15.95" customHeight="1" thickTop="1">
      <c r="A9" s="153"/>
      <c r="B9" s="158"/>
      <c r="C9" s="159"/>
      <c r="D9" s="159"/>
      <c r="E9" s="159"/>
      <c r="F9" s="159"/>
      <c r="G9" s="160"/>
      <c r="H9" s="163" t="s">
        <v>8</v>
      </c>
      <c r="I9" s="164"/>
      <c r="J9" s="15"/>
      <c r="K9" s="16"/>
      <c r="L9" s="17"/>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7"/>
      <c r="AP9" s="17"/>
      <c r="AQ9" s="17"/>
      <c r="AR9" s="17"/>
      <c r="AS9" s="66"/>
      <c r="AT9" s="68"/>
      <c r="AV9" s="21" t="s">
        <v>4</v>
      </c>
      <c r="AW9" s="22"/>
      <c r="AX9" s="22"/>
      <c r="AY9" s="23"/>
      <c r="AZ9" s="121">
        <f>COUNTIF(J8:AT8,"□")</f>
        <v>0</v>
      </c>
      <c r="BA9" s="122"/>
      <c r="BB9" s="24" t="s">
        <v>1</v>
      </c>
      <c r="BC9" s="114" t="s">
        <v>3</v>
      </c>
      <c r="BD9" s="115"/>
      <c r="BE9" s="116"/>
      <c r="BG9" s="11"/>
      <c r="BM9" s="1">
        <v>9</v>
      </c>
      <c r="BP9" s="11"/>
      <c r="BQ9" s="11"/>
    </row>
    <row r="10" spans="1:69" ht="15.95" customHeight="1" thickBot="1">
      <c r="A10" s="153"/>
      <c r="B10" s="165" t="s">
        <v>7</v>
      </c>
      <c r="C10" s="166"/>
      <c r="D10" s="166"/>
      <c r="E10" s="166"/>
      <c r="F10" s="166"/>
      <c r="G10" s="166"/>
      <c r="H10" s="166"/>
      <c r="I10" s="167"/>
      <c r="J10" s="92"/>
      <c r="K10" s="105"/>
      <c r="L10" s="105"/>
      <c r="M10" s="105"/>
      <c r="N10" s="105"/>
      <c r="O10" s="105"/>
      <c r="P10" s="111"/>
      <c r="Q10" s="105"/>
      <c r="R10" s="105"/>
      <c r="S10" s="105"/>
      <c r="T10" s="105"/>
      <c r="U10" s="105"/>
      <c r="V10" s="105"/>
      <c r="W10" s="105"/>
      <c r="X10" s="143"/>
      <c r="Y10" s="105"/>
      <c r="Z10" s="102"/>
      <c r="AA10" s="131"/>
      <c r="AB10" s="102"/>
      <c r="AC10" s="102"/>
      <c r="AD10" s="174"/>
      <c r="AE10" s="95"/>
      <c r="AF10" s="128"/>
      <c r="AG10" s="102"/>
      <c r="AH10" s="102"/>
      <c r="AI10" s="102"/>
      <c r="AJ10" s="108"/>
      <c r="AK10" s="102"/>
      <c r="AL10" s="95"/>
      <c r="AM10" s="128"/>
      <c r="AN10" s="102"/>
      <c r="AO10" s="102"/>
      <c r="AP10" s="102"/>
      <c r="AQ10" s="108"/>
      <c r="AR10" s="102"/>
      <c r="AS10" s="95"/>
      <c r="AT10" s="98"/>
      <c r="AV10" s="25" t="s">
        <v>2</v>
      </c>
      <c r="AW10" s="26"/>
      <c r="AX10" s="26"/>
      <c r="AY10" s="27"/>
      <c r="AZ10" s="117">
        <f>COUNT(J7:AT7)-COUNTIF(J8:AT8,"×")-COUNTIF(J8:AT8,"－")</f>
        <v>0</v>
      </c>
      <c r="BA10" s="118"/>
      <c r="BB10" s="28" t="s">
        <v>1</v>
      </c>
      <c r="BC10" s="119" t="e">
        <f>(AZ9/AZ10)*100</f>
        <v>#DIV/0!</v>
      </c>
      <c r="BD10" s="120"/>
      <c r="BE10" s="29" t="s">
        <v>0</v>
      </c>
      <c r="BM10" s="1">
        <v>10</v>
      </c>
      <c r="BN10" s="11"/>
      <c r="BO10" s="11"/>
      <c r="BP10" s="11"/>
      <c r="BQ10" s="11"/>
    </row>
    <row r="11" spans="1:69" ht="15.95" customHeight="1" thickTop="1">
      <c r="A11" s="153"/>
      <c r="B11" s="168"/>
      <c r="C11" s="169"/>
      <c r="D11" s="169"/>
      <c r="E11" s="169"/>
      <c r="F11" s="169"/>
      <c r="G11" s="169"/>
      <c r="H11" s="169"/>
      <c r="I11" s="170"/>
      <c r="J11" s="93"/>
      <c r="K11" s="106"/>
      <c r="L11" s="106"/>
      <c r="M11" s="106"/>
      <c r="N11" s="106"/>
      <c r="O11" s="106"/>
      <c r="P11" s="112"/>
      <c r="Q11" s="106"/>
      <c r="R11" s="106"/>
      <c r="S11" s="106"/>
      <c r="T11" s="106"/>
      <c r="U11" s="106"/>
      <c r="V11" s="106"/>
      <c r="W11" s="106"/>
      <c r="X11" s="144"/>
      <c r="Y11" s="106"/>
      <c r="Z11" s="103"/>
      <c r="AA11" s="132"/>
      <c r="AB11" s="103"/>
      <c r="AC11" s="103"/>
      <c r="AD11" s="175"/>
      <c r="AE11" s="96"/>
      <c r="AF11" s="129"/>
      <c r="AG11" s="103"/>
      <c r="AH11" s="103"/>
      <c r="AI11" s="103"/>
      <c r="AJ11" s="109"/>
      <c r="AK11" s="103"/>
      <c r="AL11" s="96"/>
      <c r="AM11" s="129"/>
      <c r="AN11" s="103"/>
      <c r="AO11" s="103"/>
      <c r="AP11" s="103"/>
      <c r="AQ11" s="109"/>
      <c r="AR11" s="103"/>
      <c r="AS11" s="96"/>
      <c r="AT11" s="99"/>
      <c r="BL11" s="11"/>
      <c r="BM11" s="1">
        <v>11</v>
      </c>
      <c r="BN11" s="11"/>
    </row>
    <row r="12" spans="1:69" ht="15.95" customHeight="1" thickBot="1">
      <c r="A12" s="153"/>
      <c r="B12" s="168"/>
      <c r="C12" s="169"/>
      <c r="D12" s="169"/>
      <c r="E12" s="169"/>
      <c r="F12" s="169"/>
      <c r="G12" s="169"/>
      <c r="H12" s="169"/>
      <c r="I12" s="170"/>
      <c r="J12" s="93"/>
      <c r="K12" s="106"/>
      <c r="L12" s="106"/>
      <c r="M12" s="106"/>
      <c r="N12" s="106"/>
      <c r="O12" s="106"/>
      <c r="P12" s="112"/>
      <c r="Q12" s="106"/>
      <c r="R12" s="106"/>
      <c r="S12" s="106"/>
      <c r="T12" s="106"/>
      <c r="U12" s="106"/>
      <c r="V12" s="106"/>
      <c r="W12" s="106"/>
      <c r="X12" s="144"/>
      <c r="Y12" s="106"/>
      <c r="Z12" s="103"/>
      <c r="AA12" s="132"/>
      <c r="AB12" s="103"/>
      <c r="AC12" s="103"/>
      <c r="AD12" s="175"/>
      <c r="AE12" s="96"/>
      <c r="AF12" s="129"/>
      <c r="AG12" s="103"/>
      <c r="AH12" s="103"/>
      <c r="AI12" s="103"/>
      <c r="AJ12" s="109"/>
      <c r="AK12" s="103"/>
      <c r="AL12" s="96"/>
      <c r="AM12" s="129"/>
      <c r="AN12" s="103"/>
      <c r="AO12" s="103"/>
      <c r="AP12" s="103"/>
      <c r="AQ12" s="109"/>
      <c r="AR12" s="103"/>
      <c r="AS12" s="96"/>
      <c r="AT12" s="99"/>
      <c r="AU12" s="62" t="s">
        <v>6</v>
      </c>
      <c r="BM12" s="1">
        <v>12</v>
      </c>
    </row>
    <row r="13" spans="1:69" ht="15.95" customHeight="1" thickTop="1">
      <c r="A13" s="153"/>
      <c r="B13" s="168"/>
      <c r="C13" s="169"/>
      <c r="D13" s="169"/>
      <c r="E13" s="169"/>
      <c r="F13" s="169"/>
      <c r="G13" s="169"/>
      <c r="H13" s="169"/>
      <c r="I13" s="170"/>
      <c r="J13" s="93"/>
      <c r="K13" s="106"/>
      <c r="L13" s="106"/>
      <c r="M13" s="106"/>
      <c r="N13" s="106"/>
      <c r="O13" s="106"/>
      <c r="P13" s="112"/>
      <c r="Q13" s="106"/>
      <c r="R13" s="106"/>
      <c r="S13" s="106"/>
      <c r="T13" s="106"/>
      <c r="U13" s="106"/>
      <c r="V13" s="106"/>
      <c r="W13" s="106"/>
      <c r="X13" s="144"/>
      <c r="Y13" s="106"/>
      <c r="Z13" s="103"/>
      <c r="AA13" s="132"/>
      <c r="AB13" s="103"/>
      <c r="AC13" s="103"/>
      <c r="AD13" s="175"/>
      <c r="AE13" s="96"/>
      <c r="AF13" s="129"/>
      <c r="AG13" s="103"/>
      <c r="AH13" s="103"/>
      <c r="AI13" s="103"/>
      <c r="AJ13" s="109"/>
      <c r="AK13" s="103"/>
      <c r="AL13" s="96"/>
      <c r="AM13" s="129"/>
      <c r="AN13" s="103"/>
      <c r="AO13" s="103"/>
      <c r="AP13" s="103"/>
      <c r="AQ13" s="109"/>
      <c r="AR13" s="103"/>
      <c r="AS13" s="96"/>
      <c r="AT13" s="99"/>
      <c r="AV13" s="21" t="s">
        <v>4</v>
      </c>
      <c r="AW13" s="22"/>
      <c r="AX13" s="22"/>
      <c r="AY13" s="23"/>
      <c r="AZ13" s="121">
        <f>COUNTIF(J9:AT9,"□")</f>
        <v>0</v>
      </c>
      <c r="BA13" s="122"/>
      <c r="BB13" s="24" t="s">
        <v>1</v>
      </c>
      <c r="BC13" s="136" t="s">
        <v>3</v>
      </c>
      <c r="BD13" s="137"/>
      <c r="BE13" s="138"/>
      <c r="BN13" s="11"/>
    </row>
    <row r="14" spans="1:69" ht="15.95" customHeight="1" thickBot="1">
      <c r="A14" s="153"/>
      <c r="B14" s="168"/>
      <c r="C14" s="169"/>
      <c r="D14" s="169"/>
      <c r="E14" s="169"/>
      <c r="F14" s="169"/>
      <c r="G14" s="169"/>
      <c r="H14" s="169"/>
      <c r="I14" s="170"/>
      <c r="J14" s="93"/>
      <c r="K14" s="106"/>
      <c r="L14" s="106"/>
      <c r="M14" s="106"/>
      <c r="N14" s="106"/>
      <c r="O14" s="106"/>
      <c r="P14" s="112"/>
      <c r="Q14" s="106"/>
      <c r="R14" s="106"/>
      <c r="S14" s="106"/>
      <c r="T14" s="106"/>
      <c r="U14" s="106"/>
      <c r="V14" s="106"/>
      <c r="W14" s="106"/>
      <c r="X14" s="144"/>
      <c r="Y14" s="106"/>
      <c r="Z14" s="103"/>
      <c r="AA14" s="132"/>
      <c r="AB14" s="103"/>
      <c r="AC14" s="103"/>
      <c r="AD14" s="175"/>
      <c r="AE14" s="96"/>
      <c r="AF14" s="129"/>
      <c r="AG14" s="103"/>
      <c r="AH14" s="103"/>
      <c r="AI14" s="103"/>
      <c r="AJ14" s="109"/>
      <c r="AK14" s="103"/>
      <c r="AL14" s="96"/>
      <c r="AM14" s="129"/>
      <c r="AN14" s="103"/>
      <c r="AO14" s="103"/>
      <c r="AP14" s="103"/>
      <c r="AQ14" s="109"/>
      <c r="AR14" s="103"/>
      <c r="AS14" s="96"/>
      <c r="AT14" s="99"/>
      <c r="AV14" s="25" t="s">
        <v>2</v>
      </c>
      <c r="AW14" s="26"/>
      <c r="AX14" s="26"/>
      <c r="AY14" s="27"/>
      <c r="AZ14" s="117">
        <f>COUNT(J7:AT7)-COUNTIF(J9:AT9,"×")-COUNTIF(J9:AT9,"－")</f>
        <v>0</v>
      </c>
      <c r="BA14" s="118"/>
      <c r="BB14" s="28" t="s">
        <v>1</v>
      </c>
      <c r="BC14" s="134" t="e">
        <f>(AZ13/AZ14)*100</f>
        <v>#DIV/0!</v>
      </c>
      <c r="BD14" s="135"/>
      <c r="BE14" s="31" t="s">
        <v>0</v>
      </c>
      <c r="BN14" s="11"/>
      <c r="BO14" s="30"/>
      <c r="BP14" s="30"/>
      <c r="BQ14" s="30"/>
    </row>
    <row r="15" spans="1:69" ht="15.95" customHeight="1" thickTop="1" thickBot="1">
      <c r="A15" s="153"/>
      <c r="B15" s="168"/>
      <c r="C15" s="169"/>
      <c r="D15" s="169"/>
      <c r="E15" s="169"/>
      <c r="F15" s="169"/>
      <c r="G15" s="169"/>
      <c r="H15" s="169"/>
      <c r="I15" s="170"/>
      <c r="J15" s="93"/>
      <c r="K15" s="106"/>
      <c r="L15" s="106"/>
      <c r="M15" s="106"/>
      <c r="N15" s="106"/>
      <c r="O15" s="106"/>
      <c r="P15" s="112"/>
      <c r="Q15" s="106"/>
      <c r="R15" s="106"/>
      <c r="S15" s="106"/>
      <c r="T15" s="106"/>
      <c r="U15" s="106"/>
      <c r="V15" s="106"/>
      <c r="W15" s="106"/>
      <c r="X15" s="144"/>
      <c r="Y15" s="106"/>
      <c r="Z15" s="103"/>
      <c r="AA15" s="132"/>
      <c r="AB15" s="103"/>
      <c r="AC15" s="103"/>
      <c r="AD15" s="175"/>
      <c r="AE15" s="96"/>
      <c r="AF15" s="129"/>
      <c r="AG15" s="103"/>
      <c r="AH15" s="103"/>
      <c r="AI15" s="103"/>
      <c r="AJ15" s="109"/>
      <c r="AK15" s="103"/>
      <c r="AL15" s="96"/>
      <c r="AM15" s="129"/>
      <c r="AN15" s="103"/>
      <c r="AO15" s="103"/>
      <c r="AP15" s="103"/>
      <c r="AQ15" s="109"/>
      <c r="AR15" s="103"/>
      <c r="AS15" s="96"/>
      <c r="AT15" s="99"/>
      <c r="BN15" s="11"/>
      <c r="BO15" s="30"/>
      <c r="BP15" s="30"/>
      <c r="BQ15" s="30"/>
    </row>
    <row r="16" spans="1:69" ht="15.95" customHeight="1">
      <c r="A16" s="153"/>
      <c r="B16" s="168"/>
      <c r="C16" s="169"/>
      <c r="D16" s="169"/>
      <c r="E16" s="169"/>
      <c r="F16" s="169"/>
      <c r="G16" s="169"/>
      <c r="H16" s="169"/>
      <c r="I16" s="170"/>
      <c r="J16" s="93"/>
      <c r="K16" s="106"/>
      <c r="L16" s="106"/>
      <c r="M16" s="106"/>
      <c r="N16" s="106"/>
      <c r="O16" s="106"/>
      <c r="P16" s="112"/>
      <c r="Q16" s="106"/>
      <c r="R16" s="106"/>
      <c r="S16" s="106"/>
      <c r="T16" s="106"/>
      <c r="U16" s="106"/>
      <c r="V16" s="106"/>
      <c r="W16" s="106"/>
      <c r="X16" s="144"/>
      <c r="Y16" s="106"/>
      <c r="Z16" s="103"/>
      <c r="AA16" s="132"/>
      <c r="AB16" s="103"/>
      <c r="AC16" s="103"/>
      <c r="AD16" s="175"/>
      <c r="AE16" s="96"/>
      <c r="AF16" s="129"/>
      <c r="AG16" s="103"/>
      <c r="AH16" s="103"/>
      <c r="AI16" s="103"/>
      <c r="AJ16" s="109"/>
      <c r="AK16" s="103"/>
      <c r="AL16" s="96"/>
      <c r="AM16" s="129"/>
      <c r="AN16" s="103"/>
      <c r="AO16" s="103"/>
      <c r="AP16" s="103"/>
      <c r="AQ16" s="109"/>
      <c r="AR16" s="103"/>
      <c r="AS16" s="96"/>
      <c r="AT16" s="99"/>
      <c r="AU16" s="1" t="s">
        <v>46</v>
      </c>
      <c r="BB16" s="123" t="e">
        <f>IF(BC14&gt;=28.5,"◎","×")</f>
        <v>#DIV/0!</v>
      </c>
      <c r="BC16" s="124"/>
    </row>
    <row r="17" spans="1:58" ht="15.95" customHeight="1" thickBot="1">
      <c r="A17" s="154"/>
      <c r="B17" s="171"/>
      <c r="C17" s="172"/>
      <c r="D17" s="172"/>
      <c r="E17" s="172"/>
      <c r="F17" s="172"/>
      <c r="G17" s="172"/>
      <c r="H17" s="172"/>
      <c r="I17" s="173"/>
      <c r="J17" s="94"/>
      <c r="K17" s="107"/>
      <c r="L17" s="107"/>
      <c r="M17" s="107"/>
      <c r="N17" s="107"/>
      <c r="O17" s="107"/>
      <c r="P17" s="113"/>
      <c r="Q17" s="107"/>
      <c r="R17" s="107"/>
      <c r="S17" s="107"/>
      <c r="T17" s="107"/>
      <c r="U17" s="107"/>
      <c r="V17" s="107"/>
      <c r="W17" s="107"/>
      <c r="X17" s="145"/>
      <c r="Y17" s="107"/>
      <c r="Z17" s="104"/>
      <c r="AA17" s="133"/>
      <c r="AB17" s="104"/>
      <c r="AC17" s="104"/>
      <c r="AD17" s="176"/>
      <c r="AE17" s="97"/>
      <c r="AF17" s="130"/>
      <c r="AG17" s="104"/>
      <c r="AH17" s="104"/>
      <c r="AI17" s="104"/>
      <c r="AJ17" s="110"/>
      <c r="AK17" s="104"/>
      <c r="AL17" s="97"/>
      <c r="AM17" s="130"/>
      <c r="AN17" s="104"/>
      <c r="AO17" s="104"/>
      <c r="AP17" s="104"/>
      <c r="AQ17" s="110"/>
      <c r="AR17" s="104"/>
      <c r="AS17" s="97"/>
      <c r="AT17" s="100"/>
      <c r="AU17" s="3"/>
      <c r="AV17" s="1" t="s">
        <v>45</v>
      </c>
      <c r="AY17" s="8"/>
      <c r="AZ17" s="3"/>
      <c r="BB17" s="125"/>
      <c r="BC17" s="126"/>
      <c r="BE17" s="11"/>
      <c r="BF17" s="11"/>
    </row>
    <row r="18" spans="1:58" ht="15.95" customHeight="1">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S18" s="65"/>
      <c r="AT18" s="65"/>
      <c r="AU18" s="3"/>
      <c r="BF18" s="11"/>
    </row>
    <row r="19" spans="1:58" ht="15.95" customHeight="1">
      <c r="A19" s="139" t="s">
        <v>40</v>
      </c>
      <c r="B19" s="140"/>
      <c r="C19" s="127"/>
      <c r="D19" s="127"/>
      <c r="E19" s="49" t="s">
        <v>41</v>
      </c>
      <c r="F19" s="127"/>
      <c r="G19" s="127"/>
      <c r="H19" s="127"/>
      <c r="I19" s="50" t="s">
        <v>42</v>
      </c>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c r="AS19" s="64"/>
      <c r="AT19" s="64"/>
    </row>
    <row r="20" spans="1:58" ht="15.95" customHeight="1">
      <c r="A20" s="146" t="s">
        <v>14</v>
      </c>
      <c r="B20" s="147"/>
      <c r="C20" s="147"/>
      <c r="D20" s="147"/>
      <c r="E20" s="147"/>
      <c r="F20" s="147"/>
      <c r="G20" s="147"/>
      <c r="H20" s="147"/>
      <c r="I20" s="148"/>
      <c r="J20" s="12" t="s">
        <v>28</v>
      </c>
      <c r="K20" s="12" t="str">
        <f t="shared" ref="K20:AT20" si="1">IF(J20="月","火",IF(J20="火","水",IF(J20="水","木",IF(J20="木","金",IF(J20="金","土",IF(J20="土","日",IF(J20="日","月")))))))</f>
        <v>火</v>
      </c>
      <c r="L20" s="12" t="str">
        <f t="shared" si="1"/>
        <v>水</v>
      </c>
      <c r="M20" s="12" t="str">
        <f t="shared" si="1"/>
        <v>木</v>
      </c>
      <c r="N20" s="12" t="str">
        <f t="shared" si="1"/>
        <v>金</v>
      </c>
      <c r="O20" s="12" t="str">
        <f t="shared" si="1"/>
        <v>土</v>
      </c>
      <c r="P20" s="13" t="str">
        <f t="shared" si="1"/>
        <v>日</v>
      </c>
      <c r="Q20" s="14" t="str">
        <f t="shared" si="1"/>
        <v>月</v>
      </c>
      <c r="R20" s="12" t="str">
        <f t="shared" si="1"/>
        <v>火</v>
      </c>
      <c r="S20" s="12" t="str">
        <f t="shared" si="1"/>
        <v>水</v>
      </c>
      <c r="T20" s="12" t="str">
        <f t="shared" si="1"/>
        <v>木</v>
      </c>
      <c r="U20" s="12" t="str">
        <f t="shared" si="1"/>
        <v>金</v>
      </c>
      <c r="V20" s="12" t="str">
        <f t="shared" si="1"/>
        <v>土</v>
      </c>
      <c r="W20" s="12" t="str">
        <f t="shared" si="1"/>
        <v>日</v>
      </c>
      <c r="X20" s="12" t="str">
        <f t="shared" si="1"/>
        <v>月</v>
      </c>
      <c r="Y20" s="12" t="str">
        <f t="shared" si="1"/>
        <v>火</v>
      </c>
      <c r="Z20" s="12" t="str">
        <f t="shared" si="1"/>
        <v>水</v>
      </c>
      <c r="AA20" s="12" t="str">
        <f t="shared" si="1"/>
        <v>木</v>
      </c>
      <c r="AB20" s="12" t="str">
        <f t="shared" si="1"/>
        <v>金</v>
      </c>
      <c r="AC20" s="12" t="str">
        <f t="shared" si="1"/>
        <v>土</v>
      </c>
      <c r="AD20" s="13" t="str">
        <f t="shared" si="1"/>
        <v>日</v>
      </c>
      <c r="AE20" s="14" t="str">
        <f t="shared" si="1"/>
        <v>月</v>
      </c>
      <c r="AF20" s="12" t="str">
        <f t="shared" si="1"/>
        <v>火</v>
      </c>
      <c r="AG20" s="12" t="str">
        <f t="shared" si="1"/>
        <v>水</v>
      </c>
      <c r="AH20" s="12" t="str">
        <f t="shared" si="1"/>
        <v>木</v>
      </c>
      <c r="AI20" s="12" t="str">
        <f t="shared" si="1"/>
        <v>金</v>
      </c>
      <c r="AJ20" s="12" t="str">
        <f t="shared" si="1"/>
        <v>土</v>
      </c>
      <c r="AK20" s="12" t="str">
        <f t="shared" si="1"/>
        <v>日</v>
      </c>
      <c r="AL20" s="14" t="str">
        <f t="shared" si="1"/>
        <v>月</v>
      </c>
      <c r="AM20" s="12" t="str">
        <f t="shared" si="1"/>
        <v>火</v>
      </c>
      <c r="AN20" s="12" t="str">
        <f t="shared" si="1"/>
        <v>水</v>
      </c>
      <c r="AO20" s="12" t="str">
        <f t="shared" si="1"/>
        <v>木</v>
      </c>
      <c r="AP20" s="12" t="str">
        <f t="shared" si="1"/>
        <v>金</v>
      </c>
      <c r="AQ20" s="12" t="str">
        <f t="shared" si="1"/>
        <v>土</v>
      </c>
      <c r="AR20" s="12" t="str">
        <f t="shared" si="1"/>
        <v>日</v>
      </c>
      <c r="AS20" s="14" t="str">
        <f t="shared" si="1"/>
        <v>月</v>
      </c>
      <c r="AT20" s="12" t="str">
        <f t="shared" si="1"/>
        <v>火</v>
      </c>
      <c r="AU20" s="3"/>
      <c r="AV20" s="101" t="str">
        <f>A19</f>
        <v>令和</v>
      </c>
      <c r="AW20" s="101"/>
      <c r="AX20" s="101">
        <f>C19</f>
        <v>0</v>
      </c>
      <c r="AY20" s="101"/>
      <c r="AZ20" s="51" t="s">
        <v>41</v>
      </c>
      <c r="BA20" s="101">
        <f>F19</f>
        <v>0</v>
      </c>
      <c r="BB20" s="101"/>
      <c r="BC20" s="101"/>
      <c r="BD20" s="52" t="s">
        <v>43</v>
      </c>
      <c r="BE20" s="10"/>
    </row>
    <row r="21" spans="1:58" ht="15.95" customHeight="1" thickBot="1">
      <c r="A21" s="149" t="s">
        <v>13</v>
      </c>
      <c r="B21" s="150"/>
      <c r="C21" s="150"/>
      <c r="D21" s="150"/>
      <c r="E21" s="150"/>
      <c r="F21" s="150"/>
      <c r="G21" s="150"/>
      <c r="H21" s="150"/>
      <c r="I21" s="151"/>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V21" s="101" t="s">
        <v>35</v>
      </c>
      <c r="AW21" s="101"/>
      <c r="AX21" s="101"/>
      <c r="AY21" s="101"/>
      <c r="AZ21" s="101"/>
      <c r="BA21" s="101"/>
      <c r="BB21" s="101"/>
      <c r="BC21" s="101"/>
      <c r="BD21" s="101"/>
      <c r="BE21" s="101"/>
    </row>
    <row r="22" spans="1:58" ht="15.95" customHeight="1" thickBot="1">
      <c r="A22" s="152" t="s">
        <v>12</v>
      </c>
      <c r="B22" s="155" t="s">
        <v>11</v>
      </c>
      <c r="C22" s="156"/>
      <c r="D22" s="156"/>
      <c r="E22" s="156"/>
      <c r="F22" s="156"/>
      <c r="G22" s="157"/>
      <c r="H22" s="161" t="s">
        <v>10</v>
      </c>
      <c r="I22" s="162"/>
      <c r="J22" s="54"/>
      <c r="K22" s="55"/>
      <c r="L22" s="56"/>
      <c r="M22" s="57"/>
      <c r="N22" s="57"/>
      <c r="O22" s="57"/>
      <c r="P22" s="58"/>
      <c r="Q22" s="57"/>
      <c r="R22" s="55"/>
      <c r="S22" s="56"/>
      <c r="T22" s="57"/>
      <c r="U22" s="57"/>
      <c r="V22" s="57"/>
      <c r="W22" s="57"/>
      <c r="X22" s="59"/>
      <c r="Y22" s="55"/>
      <c r="Z22" s="56"/>
      <c r="AA22" s="57"/>
      <c r="AB22" s="56"/>
      <c r="AC22" s="56"/>
      <c r="AD22" s="60"/>
      <c r="AE22" s="56"/>
      <c r="AF22" s="55"/>
      <c r="AG22" s="56"/>
      <c r="AH22" s="56"/>
      <c r="AI22" s="56"/>
      <c r="AJ22" s="56"/>
      <c r="AK22" s="56"/>
      <c r="AL22" s="56"/>
      <c r="AM22" s="55"/>
      <c r="AN22" s="56"/>
      <c r="AO22" s="56"/>
      <c r="AP22" s="56"/>
      <c r="AQ22" s="56"/>
      <c r="AR22" s="56"/>
      <c r="AS22" s="61"/>
      <c r="AT22" s="67"/>
      <c r="AU22" s="63" t="s">
        <v>9</v>
      </c>
    </row>
    <row r="23" spans="1:58" ht="15.95" customHeight="1" thickTop="1">
      <c r="A23" s="153"/>
      <c r="B23" s="158"/>
      <c r="C23" s="159"/>
      <c r="D23" s="159"/>
      <c r="E23" s="159"/>
      <c r="F23" s="159"/>
      <c r="G23" s="160"/>
      <c r="H23" s="163" t="s">
        <v>8</v>
      </c>
      <c r="I23" s="164"/>
      <c r="J23" s="15"/>
      <c r="K23" s="16"/>
      <c r="L23" s="17"/>
      <c r="M23" s="18"/>
      <c r="N23" s="18"/>
      <c r="O23" s="18"/>
      <c r="P23" s="19"/>
      <c r="Q23" s="18"/>
      <c r="R23" s="16"/>
      <c r="S23" s="17"/>
      <c r="T23" s="18"/>
      <c r="U23" s="18"/>
      <c r="V23" s="18"/>
      <c r="W23" s="18"/>
      <c r="X23" s="20"/>
      <c r="Y23" s="16"/>
      <c r="Z23" s="17"/>
      <c r="AA23" s="18"/>
      <c r="AB23" s="18"/>
      <c r="AC23" s="18"/>
      <c r="AD23" s="18"/>
      <c r="AE23" s="18"/>
      <c r="AF23" s="18"/>
      <c r="AG23" s="17"/>
      <c r="AH23" s="17"/>
      <c r="AI23" s="17"/>
      <c r="AJ23" s="17"/>
      <c r="AK23" s="17"/>
      <c r="AL23" s="17"/>
      <c r="AM23" s="16"/>
      <c r="AN23" s="17"/>
      <c r="AO23" s="17"/>
      <c r="AP23" s="17"/>
      <c r="AQ23" s="17"/>
      <c r="AR23" s="17"/>
      <c r="AS23" s="66"/>
      <c r="AT23" s="68"/>
      <c r="AV23" s="21" t="s">
        <v>4</v>
      </c>
      <c r="AW23" s="22"/>
      <c r="AX23" s="22"/>
      <c r="AY23" s="23"/>
      <c r="AZ23" s="121">
        <f>COUNTIF(J22:AT22,"□")</f>
        <v>0</v>
      </c>
      <c r="BA23" s="122"/>
      <c r="BB23" s="24" t="s">
        <v>1</v>
      </c>
      <c r="BC23" s="114" t="s">
        <v>3</v>
      </c>
      <c r="BD23" s="115"/>
      <c r="BE23" s="116"/>
    </row>
    <row r="24" spans="1:58" ht="15.95" customHeight="1" thickBot="1">
      <c r="A24" s="153"/>
      <c r="B24" s="165" t="s">
        <v>7</v>
      </c>
      <c r="C24" s="166"/>
      <c r="D24" s="166"/>
      <c r="E24" s="166"/>
      <c r="F24" s="166"/>
      <c r="G24" s="166"/>
      <c r="H24" s="166"/>
      <c r="I24" s="167"/>
      <c r="J24" s="92"/>
      <c r="K24" s="105"/>
      <c r="L24" s="105"/>
      <c r="M24" s="105"/>
      <c r="N24" s="105"/>
      <c r="O24" s="105"/>
      <c r="P24" s="111"/>
      <c r="Q24" s="105"/>
      <c r="R24" s="105"/>
      <c r="S24" s="105"/>
      <c r="T24" s="105"/>
      <c r="U24" s="105"/>
      <c r="V24" s="105"/>
      <c r="W24" s="105"/>
      <c r="X24" s="143"/>
      <c r="Y24" s="105"/>
      <c r="Z24" s="102"/>
      <c r="AA24" s="131"/>
      <c r="AB24" s="102"/>
      <c r="AC24" s="102"/>
      <c r="AD24" s="174"/>
      <c r="AE24" s="95"/>
      <c r="AF24" s="128"/>
      <c r="AG24" s="102"/>
      <c r="AH24" s="102"/>
      <c r="AI24" s="102"/>
      <c r="AJ24" s="108"/>
      <c r="AK24" s="102"/>
      <c r="AL24" s="95"/>
      <c r="AM24" s="128"/>
      <c r="AN24" s="102"/>
      <c r="AO24" s="102"/>
      <c r="AP24" s="102"/>
      <c r="AQ24" s="108"/>
      <c r="AR24" s="102"/>
      <c r="AS24" s="95"/>
      <c r="AT24" s="98"/>
      <c r="AV24" s="25" t="s">
        <v>2</v>
      </c>
      <c r="AW24" s="26"/>
      <c r="AX24" s="26"/>
      <c r="AY24" s="27"/>
      <c r="AZ24" s="117">
        <f>COUNT(J21:AT21)-COUNTIF(J22:AT22,"×")-COUNTIF(J22:AT22,"－")</f>
        <v>0</v>
      </c>
      <c r="BA24" s="118"/>
      <c r="BB24" s="28" t="s">
        <v>1</v>
      </c>
      <c r="BC24" s="119" t="e">
        <f>(AZ23/AZ24)*100</f>
        <v>#DIV/0!</v>
      </c>
      <c r="BD24" s="120"/>
      <c r="BE24" s="29" t="s">
        <v>0</v>
      </c>
    </row>
    <row r="25" spans="1:58" ht="15.95" customHeight="1" thickTop="1">
      <c r="A25" s="153"/>
      <c r="B25" s="168"/>
      <c r="C25" s="169"/>
      <c r="D25" s="169"/>
      <c r="E25" s="169"/>
      <c r="F25" s="169"/>
      <c r="G25" s="169"/>
      <c r="H25" s="169"/>
      <c r="I25" s="170"/>
      <c r="J25" s="93"/>
      <c r="K25" s="106"/>
      <c r="L25" s="106"/>
      <c r="M25" s="106"/>
      <c r="N25" s="106"/>
      <c r="O25" s="106"/>
      <c r="P25" s="112"/>
      <c r="Q25" s="106"/>
      <c r="R25" s="106"/>
      <c r="S25" s="106"/>
      <c r="T25" s="106"/>
      <c r="U25" s="106"/>
      <c r="V25" s="106"/>
      <c r="W25" s="106"/>
      <c r="X25" s="144"/>
      <c r="Y25" s="106"/>
      <c r="Z25" s="103"/>
      <c r="AA25" s="132"/>
      <c r="AB25" s="103"/>
      <c r="AC25" s="103"/>
      <c r="AD25" s="175"/>
      <c r="AE25" s="96"/>
      <c r="AF25" s="129"/>
      <c r="AG25" s="103"/>
      <c r="AH25" s="103"/>
      <c r="AI25" s="103"/>
      <c r="AJ25" s="109"/>
      <c r="AK25" s="103"/>
      <c r="AL25" s="96"/>
      <c r="AM25" s="129"/>
      <c r="AN25" s="103"/>
      <c r="AO25" s="103"/>
      <c r="AP25" s="103"/>
      <c r="AQ25" s="109"/>
      <c r="AR25" s="103"/>
      <c r="AS25" s="96"/>
      <c r="AT25" s="99"/>
    </row>
    <row r="26" spans="1:58" ht="15.95" customHeight="1" thickBot="1">
      <c r="A26" s="153"/>
      <c r="B26" s="168"/>
      <c r="C26" s="169"/>
      <c r="D26" s="169"/>
      <c r="E26" s="169"/>
      <c r="F26" s="169"/>
      <c r="G26" s="169"/>
      <c r="H26" s="169"/>
      <c r="I26" s="170"/>
      <c r="J26" s="93"/>
      <c r="K26" s="106"/>
      <c r="L26" s="106"/>
      <c r="M26" s="106"/>
      <c r="N26" s="106"/>
      <c r="O26" s="106"/>
      <c r="P26" s="112"/>
      <c r="Q26" s="106"/>
      <c r="R26" s="106"/>
      <c r="S26" s="106"/>
      <c r="T26" s="106"/>
      <c r="U26" s="106"/>
      <c r="V26" s="106"/>
      <c r="W26" s="106"/>
      <c r="X26" s="144"/>
      <c r="Y26" s="106"/>
      <c r="Z26" s="103"/>
      <c r="AA26" s="132"/>
      <c r="AB26" s="103"/>
      <c r="AC26" s="103"/>
      <c r="AD26" s="175"/>
      <c r="AE26" s="96"/>
      <c r="AF26" s="129"/>
      <c r="AG26" s="103"/>
      <c r="AH26" s="103"/>
      <c r="AI26" s="103"/>
      <c r="AJ26" s="109"/>
      <c r="AK26" s="103"/>
      <c r="AL26" s="96"/>
      <c r="AM26" s="129"/>
      <c r="AN26" s="103"/>
      <c r="AO26" s="103"/>
      <c r="AP26" s="103"/>
      <c r="AQ26" s="109"/>
      <c r="AR26" s="103"/>
      <c r="AS26" s="96"/>
      <c r="AT26" s="99"/>
      <c r="AU26" s="62" t="s">
        <v>6</v>
      </c>
    </row>
    <row r="27" spans="1:58" ht="18" customHeight="1" thickTop="1">
      <c r="A27" s="153"/>
      <c r="B27" s="168"/>
      <c r="C27" s="169"/>
      <c r="D27" s="169"/>
      <c r="E27" s="169"/>
      <c r="F27" s="169"/>
      <c r="G27" s="169"/>
      <c r="H27" s="169"/>
      <c r="I27" s="170"/>
      <c r="J27" s="93"/>
      <c r="K27" s="106"/>
      <c r="L27" s="106"/>
      <c r="M27" s="106"/>
      <c r="N27" s="106"/>
      <c r="O27" s="106"/>
      <c r="P27" s="112"/>
      <c r="Q27" s="106"/>
      <c r="R27" s="106"/>
      <c r="S27" s="106"/>
      <c r="T27" s="106"/>
      <c r="U27" s="106"/>
      <c r="V27" s="106"/>
      <c r="W27" s="106"/>
      <c r="X27" s="144"/>
      <c r="Y27" s="106"/>
      <c r="Z27" s="103"/>
      <c r="AA27" s="132"/>
      <c r="AB27" s="103"/>
      <c r="AC27" s="103"/>
      <c r="AD27" s="175"/>
      <c r="AE27" s="96"/>
      <c r="AF27" s="129"/>
      <c r="AG27" s="103"/>
      <c r="AH27" s="103"/>
      <c r="AI27" s="103"/>
      <c r="AJ27" s="109"/>
      <c r="AK27" s="103"/>
      <c r="AL27" s="96"/>
      <c r="AM27" s="129"/>
      <c r="AN27" s="103"/>
      <c r="AO27" s="103"/>
      <c r="AP27" s="103"/>
      <c r="AQ27" s="109"/>
      <c r="AR27" s="103"/>
      <c r="AS27" s="96"/>
      <c r="AT27" s="99"/>
      <c r="AV27" s="21" t="s">
        <v>4</v>
      </c>
      <c r="AW27" s="22"/>
      <c r="AX27" s="22"/>
      <c r="AY27" s="23"/>
      <c r="AZ27" s="121">
        <f>COUNTIF(J23:AT23,"□")</f>
        <v>0</v>
      </c>
      <c r="BA27" s="122"/>
      <c r="BB27" s="24" t="s">
        <v>1</v>
      </c>
      <c r="BC27" s="136" t="s">
        <v>3</v>
      </c>
      <c r="BD27" s="137"/>
      <c r="BE27" s="138"/>
    </row>
    <row r="28" spans="1:58" ht="15.95" customHeight="1" thickBot="1">
      <c r="A28" s="153"/>
      <c r="B28" s="168"/>
      <c r="C28" s="169"/>
      <c r="D28" s="169"/>
      <c r="E28" s="169"/>
      <c r="F28" s="169"/>
      <c r="G28" s="169"/>
      <c r="H28" s="169"/>
      <c r="I28" s="170"/>
      <c r="J28" s="93"/>
      <c r="K28" s="106"/>
      <c r="L28" s="106"/>
      <c r="M28" s="106"/>
      <c r="N28" s="106"/>
      <c r="O28" s="106"/>
      <c r="P28" s="112"/>
      <c r="Q28" s="106"/>
      <c r="R28" s="106"/>
      <c r="S28" s="106"/>
      <c r="T28" s="106"/>
      <c r="U28" s="106"/>
      <c r="V28" s="106"/>
      <c r="W28" s="106"/>
      <c r="X28" s="144"/>
      <c r="Y28" s="106"/>
      <c r="Z28" s="103"/>
      <c r="AA28" s="132"/>
      <c r="AB28" s="103"/>
      <c r="AC28" s="103"/>
      <c r="AD28" s="175"/>
      <c r="AE28" s="96"/>
      <c r="AF28" s="129"/>
      <c r="AG28" s="103"/>
      <c r="AH28" s="103"/>
      <c r="AI28" s="103"/>
      <c r="AJ28" s="109"/>
      <c r="AK28" s="103"/>
      <c r="AL28" s="96"/>
      <c r="AM28" s="129"/>
      <c r="AN28" s="103"/>
      <c r="AO28" s="103"/>
      <c r="AP28" s="103"/>
      <c r="AQ28" s="109"/>
      <c r="AR28" s="103"/>
      <c r="AS28" s="96"/>
      <c r="AT28" s="99"/>
      <c r="AV28" s="25" t="s">
        <v>2</v>
      </c>
      <c r="AW28" s="26"/>
      <c r="AX28" s="26"/>
      <c r="AY28" s="27"/>
      <c r="AZ28" s="117">
        <f>COUNT(J21:AT21)-COUNTIF(J23:AT23,"×")-COUNTIF(J23:AT23,"－")</f>
        <v>0</v>
      </c>
      <c r="BA28" s="118"/>
      <c r="BB28" s="28" t="s">
        <v>1</v>
      </c>
      <c r="BC28" s="134" t="e">
        <f>(AZ27/AZ28)*100</f>
        <v>#DIV/0!</v>
      </c>
      <c r="BD28" s="135"/>
      <c r="BE28" s="31" t="s">
        <v>0</v>
      </c>
    </row>
    <row r="29" spans="1:58" ht="15.95" customHeight="1" thickTop="1" thickBot="1">
      <c r="A29" s="153"/>
      <c r="B29" s="168"/>
      <c r="C29" s="169"/>
      <c r="D29" s="169"/>
      <c r="E29" s="169"/>
      <c r="F29" s="169"/>
      <c r="G29" s="169"/>
      <c r="H29" s="169"/>
      <c r="I29" s="170"/>
      <c r="J29" s="93"/>
      <c r="K29" s="106"/>
      <c r="L29" s="106"/>
      <c r="M29" s="106"/>
      <c r="N29" s="106"/>
      <c r="O29" s="106"/>
      <c r="P29" s="112"/>
      <c r="Q29" s="106"/>
      <c r="R29" s="106"/>
      <c r="S29" s="106"/>
      <c r="T29" s="106"/>
      <c r="U29" s="106"/>
      <c r="V29" s="106"/>
      <c r="W29" s="106"/>
      <c r="X29" s="144"/>
      <c r="Y29" s="106"/>
      <c r="Z29" s="103"/>
      <c r="AA29" s="132"/>
      <c r="AB29" s="103"/>
      <c r="AC29" s="103"/>
      <c r="AD29" s="175"/>
      <c r="AE29" s="96"/>
      <c r="AF29" s="129"/>
      <c r="AG29" s="103"/>
      <c r="AH29" s="103"/>
      <c r="AI29" s="103"/>
      <c r="AJ29" s="109"/>
      <c r="AK29" s="103"/>
      <c r="AL29" s="96"/>
      <c r="AM29" s="129"/>
      <c r="AN29" s="103"/>
      <c r="AO29" s="103"/>
      <c r="AP29" s="103"/>
      <c r="AQ29" s="109"/>
      <c r="AR29" s="103"/>
      <c r="AS29" s="96"/>
      <c r="AT29" s="99"/>
    </row>
    <row r="30" spans="1:58" ht="15.95" customHeight="1">
      <c r="A30" s="153"/>
      <c r="B30" s="168"/>
      <c r="C30" s="169"/>
      <c r="D30" s="169"/>
      <c r="E30" s="169"/>
      <c r="F30" s="169"/>
      <c r="G30" s="169"/>
      <c r="H30" s="169"/>
      <c r="I30" s="170"/>
      <c r="J30" s="93"/>
      <c r="K30" s="106"/>
      <c r="L30" s="106"/>
      <c r="M30" s="106"/>
      <c r="N30" s="106"/>
      <c r="O30" s="106"/>
      <c r="P30" s="112"/>
      <c r="Q30" s="106"/>
      <c r="R30" s="106"/>
      <c r="S30" s="106"/>
      <c r="T30" s="106"/>
      <c r="U30" s="106"/>
      <c r="V30" s="106"/>
      <c r="W30" s="106"/>
      <c r="X30" s="144"/>
      <c r="Y30" s="106"/>
      <c r="Z30" s="103"/>
      <c r="AA30" s="132"/>
      <c r="AB30" s="103"/>
      <c r="AC30" s="103"/>
      <c r="AD30" s="175"/>
      <c r="AE30" s="96"/>
      <c r="AF30" s="129"/>
      <c r="AG30" s="103"/>
      <c r="AH30" s="103"/>
      <c r="AI30" s="103"/>
      <c r="AJ30" s="109"/>
      <c r="AK30" s="103"/>
      <c r="AL30" s="96"/>
      <c r="AM30" s="129"/>
      <c r="AN30" s="103"/>
      <c r="AO30" s="103"/>
      <c r="AP30" s="103"/>
      <c r="AQ30" s="109"/>
      <c r="AR30" s="103"/>
      <c r="AS30" s="96"/>
      <c r="AT30" s="99"/>
      <c r="AU30" s="1" t="s">
        <v>46</v>
      </c>
      <c r="BB30" s="123" t="e">
        <f>IF(BC28&gt;=28.5,"◎","×")</f>
        <v>#DIV/0!</v>
      </c>
      <c r="BC30" s="124"/>
    </row>
    <row r="31" spans="1:58" ht="15.95" customHeight="1" thickBot="1">
      <c r="A31" s="154"/>
      <c r="B31" s="171"/>
      <c r="C31" s="172"/>
      <c r="D31" s="172"/>
      <c r="E31" s="172"/>
      <c r="F31" s="172"/>
      <c r="G31" s="172"/>
      <c r="H31" s="172"/>
      <c r="I31" s="173"/>
      <c r="J31" s="94"/>
      <c r="K31" s="107"/>
      <c r="L31" s="107"/>
      <c r="M31" s="107"/>
      <c r="N31" s="107"/>
      <c r="O31" s="107"/>
      <c r="P31" s="113"/>
      <c r="Q31" s="107"/>
      <c r="R31" s="107"/>
      <c r="S31" s="107"/>
      <c r="T31" s="107"/>
      <c r="U31" s="107"/>
      <c r="V31" s="107"/>
      <c r="W31" s="107"/>
      <c r="X31" s="145"/>
      <c r="Y31" s="107"/>
      <c r="Z31" s="104"/>
      <c r="AA31" s="133"/>
      <c r="AB31" s="104"/>
      <c r="AC31" s="104"/>
      <c r="AD31" s="176"/>
      <c r="AE31" s="97"/>
      <c r="AF31" s="130"/>
      <c r="AG31" s="104"/>
      <c r="AH31" s="104"/>
      <c r="AI31" s="104"/>
      <c r="AJ31" s="110"/>
      <c r="AK31" s="104"/>
      <c r="AL31" s="97"/>
      <c r="AM31" s="130"/>
      <c r="AN31" s="104"/>
      <c r="AO31" s="104"/>
      <c r="AP31" s="104"/>
      <c r="AQ31" s="110"/>
      <c r="AR31" s="104"/>
      <c r="AS31" s="97"/>
      <c r="AT31" s="100"/>
      <c r="AU31" s="3"/>
      <c r="AV31" s="1" t="s">
        <v>45</v>
      </c>
      <c r="AY31" s="8"/>
      <c r="AZ31" s="3"/>
      <c r="BB31" s="125"/>
      <c r="BC31" s="126"/>
      <c r="BE31" s="11"/>
      <c r="BF31" s="11"/>
    </row>
    <row r="32" spans="1:58" ht="15.95" customHeight="1">
      <c r="J32" s="65"/>
      <c r="K32" s="65"/>
      <c r="L32" s="65"/>
      <c r="M32" s="65"/>
      <c r="N32" s="65"/>
      <c r="O32" s="65"/>
      <c r="P32" s="65"/>
      <c r="Q32" s="65"/>
      <c r="R32" s="65"/>
      <c r="S32" s="65"/>
      <c r="T32" s="65"/>
      <c r="U32" s="65"/>
      <c r="BF32" s="11"/>
    </row>
    <row r="33" spans="1:62" ht="15.95" customHeight="1">
      <c r="A33" s="139" t="s">
        <v>40</v>
      </c>
      <c r="B33" s="140"/>
      <c r="C33" s="127"/>
      <c r="D33" s="127"/>
      <c r="E33" s="49" t="s">
        <v>41</v>
      </c>
      <c r="F33" s="127"/>
      <c r="G33" s="127"/>
      <c r="H33" s="127"/>
      <c r="I33" s="50" t="s">
        <v>42</v>
      </c>
      <c r="J33" s="64"/>
      <c r="K33" s="64"/>
      <c r="L33" s="64"/>
      <c r="M33" s="64"/>
      <c r="N33" s="64"/>
      <c r="O33" s="64"/>
      <c r="P33" s="64"/>
      <c r="Q33" s="64"/>
      <c r="R33" s="64"/>
      <c r="S33" s="64"/>
      <c r="T33" s="64"/>
      <c r="U33" s="64"/>
      <c r="V33"/>
      <c r="W33"/>
      <c r="X33"/>
      <c r="Y33"/>
      <c r="Z33"/>
      <c r="AA33"/>
      <c r="AB33"/>
      <c r="AC33"/>
      <c r="AD33"/>
      <c r="AE33"/>
      <c r="AF33"/>
      <c r="AG33"/>
      <c r="AH33"/>
      <c r="AI33"/>
      <c r="AJ33"/>
      <c r="AK33"/>
      <c r="AL33"/>
      <c r="AM33"/>
      <c r="AN33"/>
      <c r="AO33"/>
      <c r="AP33"/>
      <c r="AQ33"/>
      <c r="AR33"/>
      <c r="AS33"/>
      <c r="AT33"/>
    </row>
    <row r="34" spans="1:62" ht="15.95" customHeight="1">
      <c r="A34" s="146" t="s">
        <v>14</v>
      </c>
      <c r="B34" s="147"/>
      <c r="C34" s="147"/>
      <c r="D34" s="147"/>
      <c r="E34" s="147"/>
      <c r="F34" s="147"/>
      <c r="G34" s="147"/>
      <c r="H34" s="147"/>
      <c r="I34" s="148"/>
      <c r="J34" s="12" t="s">
        <v>28</v>
      </c>
      <c r="K34" s="12" t="str">
        <f t="shared" ref="K34:AT34" si="2">IF(J34="月","火",IF(J34="火","水",IF(J34="水","木",IF(J34="木","金",IF(J34="金","土",IF(J34="土","日",IF(J34="日","月")))))))</f>
        <v>火</v>
      </c>
      <c r="L34" s="12" t="str">
        <f t="shared" si="2"/>
        <v>水</v>
      </c>
      <c r="M34" s="12" t="str">
        <f t="shared" si="2"/>
        <v>木</v>
      </c>
      <c r="N34" s="12" t="str">
        <f t="shared" si="2"/>
        <v>金</v>
      </c>
      <c r="O34" s="12" t="str">
        <f t="shared" si="2"/>
        <v>土</v>
      </c>
      <c r="P34" s="13" t="str">
        <f t="shared" si="2"/>
        <v>日</v>
      </c>
      <c r="Q34" s="14" t="str">
        <f t="shared" si="2"/>
        <v>月</v>
      </c>
      <c r="R34" s="12" t="str">
        <f t="shared" si="2"/>
        <v>火</v>
      </c>
      <c r="S34" s="12" t="str">
        <f t="shared" si="2"/>
        <v>水</v>
      </c>
      <c r="T34" s="12" t="str">
        <f t="shared" si="2"/>
        <v>木</v>
      </c>
      <c r="U34" s="12" t="str">
        <f t="shared" si="2"/>
        <v>金</v>
      </c>
      <c r="V34" s="12" t="str">
        <f t="shared" si="2"/>
        <v>土</v>
      </c>
      <c r="W34" s="12" t="str">
        <f t="shared" si="2"/>
        <v>日</v>
      </c>
      <c r="X34" s="12" t="str">
        <f t="shared" si="2"/>
        <v>月</v>
      </c>
      <c r="Y34" s="12" t="str">
        <f t="shared" si="2"/>
        <v>火</v>
      </c>
      <c r="Z34" s="12" t="str">
        <f t="shared" si="2"/>
        <v>水</v>
      </c>
      <c r="AA34" s="12" t="str">
        <f t="shared" si="2"/>
        <v>木</v>
      </c>
      <c r="AB34" s="12" t="str">
        <f t="shared" si="2"/>
        <v>金</v>
      </c>
      <c r="AC34" s="12" t="str">
        <f t="shared" si="2"/>
        <v>土</v>
      </c>
      <c r="AD34" s="13" t="str">
        <f t="shared" si="2"/>
        <v>日</v>
      </c>
      <c r="AE34" s="14" t="str">
        <f t="shared" si="2"/>
        <v>月</v>
      </c>
      <c r="AF34" s="12" t="str">
        <f t="shared" si="2"/>
        <v>火</v>
      </c>
      <c r="AG34" s="12" t="str">
        <f t="shared" si="2"/>
        <v>水</v>
      </c>
      <c r="AH34" s="12" t="str">
        <f t="shared" si="2"/>
        <v>木</v>
      </c>
      <c r="AI34" s="12" t="str">
        <f t="shared" si="2"/>
        <v>金</v>
      </c>
      <c r="AJ34" s="12" t="str">
        <f t="shared" si="2"/>
        <v>土</v>
      </c>
      <c r="AK34" s="12" t="str">
        <f t="shared" si="2"/>
        <v>日</v>
      </c>
      <c r="AL34" s="14" t="str">
        <f t="shared" si="2"/>
        <v>月</v>
      </c>
      <c r="AM34" s="12" t="str">
        <f t="shared" si="2"/>
        <v>火</v>
      </c>
      <c r="AN34" s="12" t="str">
        <f t="shared" si="2"/>
        <v>水</v>
      </c>
      <c r="AO34" s="12" t="str">
        <f t="shared" si="2"/>
        <v>木</v>
      </c>
      <c r="AP34" s="12" t="str">
        <f t="shared" si="2"/>
        <v>金</v>
      </c>
      <c r="AQ34" s="12" t="str">
        <f t="shared" si="2"/>
        <v>土</v>
      </c>
      <c r="AR34" s="12" t="str">
        <f t="shared" si="2"/>
        <v>日</v>
      </c>
      <c r="AS34" s="14" t="str">
        <f t="shared" si="2"/>
        <v>月</v>
      </c>
      <c r="AT34" s="12" t="str">
        <f t="shared" si="2"/>
        <v>火</v>
      </c>
      <c r="AU34" s="3"/>
      <c r="AV34" s="101" t="str">
        <f>A33</f>
        <v>令和</v>
      </c>
      <c r="AW34" s="101"/>
      <c r="AX34" s="101">
        <f>C33</f>
        <v>0</v>
      </c>
      <c r="AY34" s="101"/>
      <c r="AZ34" s="51" t="s">
        <v>41</v>
      </c>
      <c r="BA34" s="101">
        <f>F33</f>
        <v>0</v>
      </c>
      <c r="BB34" s="101"/>
      <c r="BC34" s="101"/>
      <c r="BD34" s="52" t="s">
        <v>43</v>
      </c>
      <c r="BE34" s="10"/>
    </row>
    <row r="35" spans="1:62" ht="15.95" customHeight="1" thickBot="1">
      <c r="A35" s="149" t="s">
        <v>13</v>
      </c>
      <c r="B35" s="150"/>
      <c r="C35" s="150"/>
      <c r="D35" s="150"/>
      <c r="E35" s="150"/>
      <c r="F35" s="150"/>
      <c r="G35" s="150"/>
      <c r="H35" s="150"/>
      <c r="I35" s="151"/>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V35" s="101" t="s">
        <v>35</v>
      </c>
      <c r="AW35" s="101"/>
      <c r="AX35" s="101"/>
      <c r="AY35" s="101"/>
      <c r="AZ35" s="101"/>
      <c r="BA35" s="101"/>
      <c r="BB35" s="101"/>
      <c r="BC35" s="101"/>
      <c r="BD35" s="101"/>
      <c r="BE35" s="101"/>
    </row>
    <row r="36" spans="1:62" ht="15.95" customHeight="1" thickBot="1">
      <c r="A36" s="152" t="s">
        <v>12</v>
      </c>
      <c r="B36" s="155" t="s">
        <v>11</v>
      </c>
      <c r="C36" s="156"/>
      <c r="D36" s="156"/>
      <c r="E36" s="156"/>
      <c r="F36" s="156"/>
      <c r="G36" s="157"/>
      <c r="H36" s="161" t="s">
        <v>10</v>
      </c>
      <c r="I36" s="162"/>
      <c r="J36" s="54"/>
      <c r="K36" s="55"/>
      <c r="L36" s="56"/>
      <c r="M36" s="57"/>
      <c r="N36" s="57"/>
      <c r="O36" s="57"/>
      <c r="P36" s="58"/>
      <c r="Q36" s="57"/>
      <c r="R36" s="55"/>
      <c r="S36" s="56"/>
      <c r="T36" s="57"/>
      <c r="U36" s="57"/>
      <c r="V36" s="57"/>
      <c r="W36" s="57"/>
      <c r="X36" s="59"/>
      <c r="Y36" s="55"/>
      <c r="Z36" s="56"/>
      <c r="AA36" s="57"/>
      <c r="AB36" s="56"/>
      <c r="AC36" s="56"/>
      <c r="AD36" s="60"/>
      <c r="AE36" s="56"/>
      <c r="AF36" s="55"/>
      <c r="AG36" s="56"/>
      <c r="AH36" s="56"/>
      <c r="AI36" s="56"/>
      <c r="AJ36" s="56"/>
      <c r="AK36" s="56"/>
      <c r="AL36" s="56"/>
      <c r="AM36" s="55"/>
      <c r="AN36" s="56"/>
      <c r="AO36" s="56"/>
      <c r="AP36" s="56"/>
      <c r="AQ36" s="56"/>
      <c r="AR36" s="56"/>
      <c r="AS36" s="61"/>
      <c r="AT36" s="67"/>
      <c r="AU36" s="63" t="s">
        <v>9</v>
      </c>
    </row>
    <row r="37" spans="1:62" ht="15.95" customHeight="1" thickTop="1">
      <c r="A37" s="153"/>
      <c r="B37" s="158"/>
      <c r="C37" s="159"/>
      <c r="D37" s="159"/>
      <c r="E37" s="159"/>
      <c r="F37" s="159"/>
      <c r="G37" s="160"/>
      <c r="H37" s="163" t="s">
        <v>8</v>
      </c>
      <c r="I37" s="164"/>
      <c r="J37" s="15"/>
      <c r="K37" s="16"/>
      <c r="L37" s="17"/>
      <c r="M37" s="18"/>
      <c r="N37" s="18"/>
      <c r="O37" s="18"/>
      <c r="P37" s="19"/>
      <c r="Q37" s="18"/>
      <c r="R37" s="16"/>
      <c r="S37" s="17"/>
      <c r="T37" s="18"/>
      <c r="U37" s="18"/>
      <c r="V37" s="18"/>
      <c r="W37" s="18"/>
      <c r="X37" s="20"/>
      <c r="Y37" s="16"/>
      <c r="Z37" s="17"/>
      <c r="AA37" s="18"/>
      <c r="AB37" s="18"/>
      <c r="AC37" s="18"/>
      <c r="AD37" s="18"/>
      <c r="AE37" s="17"/>
      <c r="AF37" s="16"/>
      <c r="AG37" s="17"/>
      <c r="AH37" s="17"/>
      <c r="AI37" s="17"/>
      <c r="AJ37" s="17"/>
      <c r="AK37" s="17"/>
      <c r="AL37" s="17"/>
      <c r="AM37" s="16"/>
      <c r="AN37" s="17"/>
      <c r="AO37" s="17"/>
      <c r="AP37" s="17"/>
      <c r="AQ37" s="17"/>
      <c r="AR37" s="17"/>
      <c r="AS37" s="66"/>
      <c r="AT37" s="68"/>
      <c r="AV37" s="21" t="s">
        <v>4</v>
      </c>
      <c r="AW37" s="22"/>
      <c r="AX37" s="22"/>
      <c r="AY37" s="23"/>
      <c r="AZ37" s="121">
        <f>COUNTIF(J36:AT36,"□")</f>
        <v>0</v>
      </c>
      <c r="BA37" s="122"/>
      <c r="BB37" s="24" t="s">
        <v>1</v>
      </c>
      <c r="BC37" s="114" t="s">
        <v>3</v>
      </c>
      <c r="BD37" s="115"/>
      <c r="BE37" s="116"/>
    </row>
    <row r="38" spans="1:62" ht="15.95" customHeight="1" thickBot="1">
      <c r="A38" s="153"/>
      <c r="B38" s="165" t="s">
        <v>7</v>
      </c>
      <c r="C38" s="166"/>
      <c r="D38" s="166"/>
      <c r="E38" s="166"/>
      <c r="F38" s="166"/>
      <c r="G38" s="166"/>
      <c r="H38" s="166"/>
      <c r="I38" s="167"/>
      <c r="J38" s="92"/>
      <c r="K38" s="105"/>
      <c r="L38" s="105"/>
      <c r="M38" s="105"/>
      <c r="N38" s="105"/>
      <c r="O38" s="105"/>
      <c r="P38" s="111"/>
      <c r="Q38" s="105"/>
      <c r="R38" s="105"/>
      <c r="S38" s="105"/>
      <c r="T38" s="105"/>
      <c r="U38" s="105"/>
      <c r="V38" s="105"/>
      <c r="W38" s="105"/>
      <c r="X38" s="143"/>
      <c r="Y38" s="105"/>
      <c r="Z38" s="102"/>
      <c r="AA38" s="131"/>
      <c r="AB38" s="102"/>
      <c r="AC38" s="102"/>
      <c r="AD38" s="174"/>
      <c r="AE38" s="95"/>
      <c r="AF38" s="128"/>
      <c r="AG38" s="102"/>
      <c r="AH38" s="102"/>
      <c r="AI38" s="102"/>
      <c r="AJ38" s="108"/>
      <c r="AK38" s="102"/>
      <c r="AL38" s="95"/>
      <c r="AM38" s="128"/>
      <c r="AN38" s="102"/>
      <c r="AO38" s="102"/>
      <c r="AP38" s="102"/>
      <c r="AQ38" s="108"/>
      <c r="AR38" s="102"/>
      <c r="AS38" s="95"/>
      <c r="AT38" s="98"/>
      <c r="AV38" s="25" t="s">
        <v>2</v>
      </c>
      <c r="AW38" s="26"/>
      <c r="AX38" s="26"/>
      <c r="AY38" s="27"/>
      <c r="AZ38" s="117">
        <f>COUNT(J35:AT35)-COUNTIF(J36:AT36,"×")-COUNTIF(J36:AT36,"－")</f>
        <v>0</v>
      </c>
      <c r="BA38" s="118"/>
      <c r="BB38" s="28" t="s">
        <v>1</v>
      </c>
      <c r="BC38" s="119" t="e">
        <f>(AZ37/AZ38)*100</f>
        <v>#DIV/0!</v>
      </c>
      <c r="BD38" s="120"/>
      <c r="BE38" s="29" t="s">
        <v>0</v>
      </c>
    </row>
    <row r="39" spans="1:62" ht="15.95" customHeight="1" thickTop="1">
      <c r="A39" s="153"/>
      <c r="B39" s="168"/>
      <c r="C39" s="169"/>
      <c r="D39" s="169"/>
      <c r="E39" s="169"/>
      <c r="F39" s="169"/>
      <c r="G39" s="169"/>
      <c r="H39" s="169"/>
      <c r="I39" s="170"/>
      <c r="J39" s="93"/>
      <c r="K39" s="106"/>
      <c r="L39" s="106"/>
      <c r="M39" s="106"/>
      <c r="N39" s="106"/>
      <c r="O39" s="106"/>
      <c r="P39" s="112"/>
      <c r="Q39" s="106"/>
      <c r="R39" s="106"/>
      <c r="S39" s="106"/>
      <c r="T39" s="106"/>
      <c r="U39" s="106"/>
      <c r="V39" s="106"/>
      <c r="W39" s="106"/>
      <c r="X39" s="144"/>
      <c r="Y39" s="106"/>
      <c r="Z39" s="103"/>
      <c r="AA39" s="132"/>
      <c r="AB39" s="103"/>
      <c r="AC39" s="103"/>
      <c r="AD39" s="175"/>
      <c r="AE39" s="96"/>
      <c r="AF39" s="129"/>
      <c r="AG39" s="103"/>
      <c r="AH39" s="103"/>
      <c r="AI39" s="103"/>
      <c r="AJ39" s="109"/>
      <c r="AK39" s="103"/>
      <c r="AL39" s="96"/>
      <c r="AM39" s="129"/>
      <c r="AN39" s="103"/>
      <c r="AO39" s="103"/>
      <c r="AP39" s="103"/>
      <c r="AQ39" s="109"/>
      <c r="AR39" s="103"/>
      <c r="AS39" s="96"/>
      <c r="AT39" s="99"/>
    </row>
    <row r="40" spans="1:62" ht="15.95" customHeight="1" thickBot="1">
      <c r="A40" s="153"/>
      <c r="B40" s="168"/>
      <c r="C40" s="169"/>
      <c r="D40" s="169"/>
      <c r="E40" s="169"/>
      <c r="F40" s="169"/>
      <c r="G40" s="169"/>
      <c r="H40" s="169"/>
      <c r="I40" s="170"/>
      <c r="J40" s="93"/>
      <c r="K40" s="106"/>
      <c r="L40" s="106"/>
      <c r="M40" s="106"/>
      <c r="N40" s="106"/>
      <c r="O40" s="106"/>
      <c r="P40" s="112"/>
      <c r="Q40" s="106"/>
      <c r="R40" s="106"/>
      <c r="S40" s="106"/>
      <c r="T40" s="106"/>
      <c r="U40" s="106"/>
      <c r="V40" s="106"/>
      <c r="W40" s="106"/>
      <c r="X40" s="144"/>
      <c r="Y40" s="106"/>
      <c r="Z40" s="103"/>
      <c r="AA40" s="132"/>
      <c r="AB40" s="103"/>
      <c r="AC40" s="103"/>
      <c r="AD40" s="175"/>
      <c r="AE40" s="96"/>
      <c r="AF40" s="129"/>
      <c r="AG40" s="103"/>
      <c r="AH40" s="103"/>
      <c r="AI40" s="103"/>
      <c r="AJ40" s="109"/>
      <c r="AK40" s="103"/>
      <c r="AL40" s="96"/>
      <c r="AM40" s="129"/>
      <c r="AN40" s="103"/>
      <c r="AO40" s="103"/>
      <c r="AP40" s="103"/>
      <c r="AQ40" s="109"/>
      <c r="AR40" s="103"/>
      <c r="AS40" s="96"/>
      <c r="AT40" s="99"/>
      <c r="AU40" s="62" t="s">
        <v>6</v>
      </c>
      <c r="BG40" s="11"/>
    </row>
    <row r="41" spans="1:62" ht="15.95" customHeight="1" thickTop="1">
      <c r="A41" s="153"/>
      <c r="B41" s="168"/>
      <c r="C41" s="169"/>
      <c r="D41" s="169"/>
      <c r="E41" s="169"/>
      <c r="F41" s="169"/>
      <c r="G41" s="169"/>
      <c r="H41" s="169"/>
      <c r="I41" s="170"/>
      <c r="J41" s="93"/>
      <c r="K41" s="106"/>
      <c r="L41" s="106"/>
      <c r="M41" s="106"/>
      <c r="N41" s="106"/>
      <c r="O41" s="106"/>
      <c r="P41" s="112"/>
      <c r="Q41" s="106"/>
      <c r="R41" s="106"/>
      <c r="S41" s="106"/>
      <c r="T41" s="106"/>
      <c r="U41" s="106"/>
      <c r="V41" s="106"/>
      <c r="W41" s="106"/>
      <c r="X41" s="144"/>
      <c r="Y41" s="106"/>
      <c r="Z41" s="103"/>
      <c r="AA41" s="132"/>
      <c r="AB41" s="103"/>
      <c r="AC41" s="103"/>
      <c r="AD41" s="175"/>
      <c r="AE41" s="96"/>
      <c r="AF41" s="129"/>
      <c r="AG41" s="103"/>
      <c r="AH41" s="103"/>
      <c r="AI41" s="103"/>
      <c r="AJ41" s="109"/>
      <c r="AK41" s="103"/>
      <c r="AL41" s="96"/>
      <c r="AM41" s="129"/>
      <c r="AN41" s="103"/>
      <c r="AO41" s="103"/>
      <c r="AP41" s="103"/>
      <c r="AQ41" s="109"/>
      <c r="AR41" s="103"/>
      <c r="AS41" s="96"/>
      <c r="AT41" s="99"/>
      <c r="AV41" s="21" t="s">
        <v>4</v>
      </c>
      <c r="AW41" s="22"/>
      <c r="AX41" s="22"/>
      <c r="AY41" s="23"/>
      <c r="AZ41" s="121">
        <f>COUNTIF(J37:AT37,"□")</f>
        <v>0</v>
      </c>
      <c r="BA41" s="122"/>
      <c r="BB41" s="24" t="s">
        <v>1</v>
      </c>
      <c r="BC41" s="136" t="s">
        <v>3</v>
      </c>
      <c r="BD41" s="137"/>
      <c r="BE41" s="138"/>
    </row>
    <row r="42" spans="1:62" ht="15.95" customHeight="1" thickBot="1">
      <c r="A42" s="153"/>
      <c r="B42" s="168"/>
      <c r="C42" s="169"/>
      <c r="D42" s="169"/>
      <c r="E42" s="169"/>
      <c r="F42" s="169"/>
      <c r="G42" s="169"/>
      <c r="H42" s="169"/>
      <c r="I42" s="170"/>
      <c r="J42" s="93"/>
      <c r="K42" s="106"/>
      <c r="L42" s="106"/>
      <c r="M42" s="106"/>
      <c r="N42" s="106"/>
      <c r="O42" s="106"/>
      <c r="P42" s="112"/>
      <c r="Q42" s="106"/>
      <c r="R42" s="106"/>
      <c r="S42" s="106"/>
      <c r="T42" s="106"/>
      <c r="U42" s="106"/>
      <c r="V42" s="106"/>
      <c r="W42" s="106"/>
      <c r="X42" s="144"/>
      <c r="Y42" s="106"/>
      <c r="Z42" s="103"/>
      <c r="AA42" s="132"/>
      <c r="AB42" s="103"/>
      <c r="AC42" s="103"/>
      <c r="AD42" s="175"/>
      <c r="AE42" s="96"/>
      <c r="AF42" s="129"/>
      <c r="AG42" s="103"/>
      <c r="AH42" s="103"/>
      <c r="AI42" s="103"/>
      <c r="AJ42" s="109"/>
      <c r="AK42" s="103"/>
      <c r="AL42" s="96"/>
      <c r="AM42" s="129"/>
      <c r="AN42" s="103"/>
      <c r="AO42" s="103"/>
      <c r="AP42" s="103"/>
      <c r="AQ42" s="109"/>
      <c r="AR42" s="103"/>
      <c r="AS42" s="96"/>
      <c r="AT42" s="99"/>
      <c r="AV42" s="25" t="s">
        <v>2</v>
      </c>
      <c r="AW42" s="26"/>
      <c r="AX42" s="26"/>
      <c r="AY42" s="27"/>
      <c r="AZ42" s="117">
        <f>COUNT(J35:AT35)-COUNTIF(J37:AT37,"×")-COUNTIF(J37:AT37,"－")</f>
        <v>0</v>
      </c>
      <c r="BA42" s="118"/>
      <c r="BB42" s="28" t="s">
        <v>1</v>
      </c>
      <c r="BC42" s="134" t="e">
        <f>(AZ41/AZ42)*100</f>
        <v>#DIV/0!</v>
      </c>
      <c r="BD42" s="135"/>
      <c r="BE42" s="31" t="s">
        <v>0</v>
      </c>
      <c r="BH42" s="11"/>
      <c r="BI42" s="11"/>
      <c r="BJ42" s="11"/>
    </row>
    <row r="43" spans="1:62" ht="15.95" customHeight="1" thickTop="1" thickBot="1">
      <c r="A43" s="153"/>
      <c r="B43" s="168"/>
      <c r="C43" s="169"/>
      <c r="D43" s="169"/>
      <c r="E43" s="169"/>
      <c r="F43" s="169"/>
      <c r="G43" s="169"/>
      <c r="H43" s="169"/>
      <c r="I43" s="170"/>
      <c r="J43" s="93"/>
      <c r="K43" s="106"/>
      <c r="L43" s="106"/>
      <c r="M43" s="106"/>
      <c r="N43" s="106"/>
      <c r="O43" s="106"/>
      <c r="P43" s="112"/>
      <c r="Q43" s="106"/>
      <c r="R43" s="106"/>
      <c r="S43" s="106"/>
      <c r="T43" s="106"/>
      <c r="U43" s="106"/>
      <c r="V43" s="106"/>
      <c r="W43" s="106"/>
      <c r="X43" s="144"/>
      <c r="Y43" s="106"/>
      <c r="Z43" s="103"/>
      <c r="AA43" s="132"/>
      <c r="AB43" s="103"/>
      <c r="AC43" s="103"/>
      <c r="AD43" s="175"/>
      <c r="AE43" s="96"/>
      <c r="AF43" s="129"/>
      <c r="AG43" s="103"/>
      <c r="AH43" s="103"/>
      <c r="AI43" s="103"/>
      <c r="AJ43" s="109"/>
      <c r="AK43" s="103"/>
      <c r="AL43" s="96"/>
      <c r="AM43" s="129"/>
      <c r="AN43" s="103"/>
      <c r="AO43" s="103"/>
      <c r="AP43" s="103"/>
      <c r="AQ43" s="109"/>
      <c r="AR43" s="103"/>
      <c r="AS43" s="96"/>
      <c r="AT43" s="99"/>
    </row>
    <row r="44" spans="1:62" ht="15.95" customHeight="1">
      <c r="A44" s="153"/>
      <c r="B44" s="168"/>
      <c r="C44" s="169"/>
      <c r="D44" s="169"/>
      <c r="E44" s="169"/>
      <c r="F44" s="169"/>
      <c r="G44" s="169"/>
      <c r="H44" s="169"/>
      <c r="I44" s="170"/>
      <c r="J44" s="93"/>
      <c r="K44" s="106"/>
      <c r="L44" s="106"/>
      <c r="M44" s="106"/>
      <c r="N44" s="106"/>
      <c r="O44" s="106"/>
      <c r="P44" s="112"/>
      <c r="Q44" s="106"/>
      <c r="R44" s="106"/>
      <c r="S44" s="106"/>
      <c r="T44" s="106"/>
      <c r="U44" s="106"/>
      <c r="V44" s="106"/>
      <c r="W44" s="106"/>
      <c r="X44" s="144"/>
      <c r="Y44" s="106"/>
      <c r="Z44" s="103"/>
      <c r="AA44" s="132"/>
      <c r="AB44" s="103"/>
      <c r="AC44" s="103"/>
      <c r="AD44" s="175"/>
      <c r="AE44" s="96"/>
      <c r="AF44" s="129"/>
      <c r="AG44" s="103"/>
      <c r="AH44" s="103"/>
      <c r="AI44" s="103"/>
      <c r="AJ44" s="109"/>
      <c r="AK44" s="103"/>
      <c r="AL44" s="96"/>
      <c r="AM44" s="129"/>
      <c r="AN44" s="103"/>
      <c r="AO44" s="103"/>
      <c r="AP44" s="103"/>
      <c r="AQ44" s="109"/>
      <c r="AR44" s="103"/>
      <c r="AS44" s="96"/>
      <c r="AT44" s="99"/>
      <c r="AU44" s="1" t="s">
        <v>46</v>
      </c>
      <c r="BB44" s="123" t="e">
        <f>IF(BC42&gt;=28.5,"◎","×")</f>
        <v>#DIV/0!</v>
      </c>
      <c r="BC44" s="124"/>
    </row>
    <row r="45" spans="1:62" ht="15.95" customHeight="1" thickBot="1">
      <c r="A45" s="154"/>
      <c r="B45" s="171"/>
      <c r="C45" s="172"/>
      <c r="D45" s="172"/>
      <c r="E45" s="172"/>
      <c r="F45" s="172"/>
      <c r="G45" s="172"/>
      <c r="H45" s="172"/>
      <c r="I45" s="173"/>
      <c r="J45" s="94"/>
      <c r="K45" s="107"/>
      <c r="L45" s="107"/>
      <c r="M45" s="107"/>
      <c r="N45" s="107"/>
      <c r="O45" s="107"/>
      <c r="P45" s="113"/>
      <c r="Q45" s="107"/>
      <c r="R45" s="107"/>
      <c r="S45" s="107"/>
      <c r="T45" s="107"/>
      <c r="U45" s="107"/>
      <c r="V45" s="107"/>
      <c r="W45" s="107"/>
      <c r="X45" s="145"/>
      <c r="Y45" s="107"/>
      <c r="Z45" s="104"/>
      <c r="AA45" s="133"/>
      <c r="AB45" s="104"/>
      <c r="AC45" s="104"/>
      <c r="AD45" s="176"/>
      <c r="AE45" s="97"/>
      <c r="AF45" s="130"/>
      <c r="AG45" s="104"/>
      <c r="AH45" s="104"/>
      <c r="AI45" s="104"/>
      <c r="AJ45" s="110"/>
      <c r="AK45" s="104"/>
      <c r="AL45" s="97"/>
      <c r="AM45" s="130"/>
      <c r="AN45" s="104"/>
      <c r="AO45" s="104"/>
      <c r="AP45" s="104"/>
      <c r="AQ45" s="110"/>
      <c r="AR45" s="104"/>
      <c r="AS45" s="97"/>
      <c r="AT45" s="100"/>
      <c r="AU45" s="3"/>
      <c r="AV45" s="1" t="s">
        <v>45</v>
      </c>
      <c r="AY45" s="8"/>
      <c r="AZ45" s="3"/>
      <c r="BB45" s="125"/>
      <c r="BC45" s="126"/>
      <c r="BE45" s="11"/>
    </row>
    <row r="46" spans="1:62" ht="15.9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48"/>
      <c r="AM46" s="48"/>
      <c r="AN46" s="48"/>
      <c r="AO46" s="48"/>
      <c r="AP46" s="48"/>
      <c r="AQ46" s="48"/>
      <c r="AR46" s="48"/>
      <c r="AS46" s="48"/>
      <c r="AT46" s="48"/>
      <c r="BE46" s="3" t="s">
        <v>64</v>
      </c>
    </row>
    <row r="47" spans="1:62" ht="15.95" customHeight="1"/>
    <row r="48" spans="1:6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sheetData>
  <mergeCells count="190">
    <mergeCell ref="A1:L1"/>
    <mergeCell ref="B2:D2"/>
    <mergeCell ref="F2:T2"/>
    <mergeCell ref="U2:V2"/>
    <mergeCell ref="X2:AD2"/>
    <mergeCell ref="AE2:AG2"/>
    <mergeCell ref="A6:I6"/>
    <mergeCell ref="AV6:AW6"/>
    <mergeCell ref="AX6:AY6"/>
    <mergeCell ref="BA6:BC6"/>
    <mergeCell ref="A7:I7"/>
    <mergeCell ref="AV7:BE7"/>
    <mergeCell ref="AI2:AY2"/>
    <mergeCell ref="AZ2:BE2"/>
    <mergeCell ref="B3:D3"/>
    <mergeCell ref="F3:R3"/>
    <mergeCell ref="A5:B5"/>
    <mergeCell ref="C5:D5"/>
    <mergeCell ref="F5:H5"/>
    <mergeCell ref="A8:A17"/>
    <mergeCell ref="B8:G9"/>
    <mergeCell ref="H8:I8"/>
    <mergeCell ref="H9:I9"/>
    <mergeCell ref="AZ9:BA9"/>
    <mergeCell ref="BC9:BE9"/>
    <mergeCell ref="B10:I17"/>
    <mergeCell ref="J10:J17"/>
    <mergeCell ref="K10:K17"/>
    <mergeCell ref="L10:L17"/>
    <mergeCell ref="S10:S17"/>
    <mergeCell ref="T10:T17"/>
    <mergeCell ref="U10:U17"/>
    <mergeCell ref="V10:V17"/>
    <mergeCell ref="W10:W17"/>
    <mergeCell ref="X10:X17"/>
    <mergeCell ref="M10:M17"/>
    <mergeCell ref="N10:N17"/>
    <mergeCell ref="O10:O17"/>
    <mergeCell ref="P10:P17"/>
    <mergeCell ref="Q10:Q17"/>
    <mergeCell ref="R10:R17"/>
    <mergeCell ref="AE10:AE17"/>
    <mergeCell ref="AF10:AF17"/>
    <mergeCell ref="AG10:AG17"/>
    <mergeCell ref="AH10:AH17"/>
    <mergeCell ref="AI10:AI17"/>
    <mergeCell ref="AJ10:AJ17"/>
    <mergeCell ref="Y10:Y17"/>
    <mergeCell ref="Z10:Z17"/>
    <mergeCell ref="AA10:AA17"/>
    <mergeCell ref="AB10:AB17"/>
    <mergeCell ref="AC10:AC17"/>
    <mergeCell ref="AD10:AD17"/>
    <mergeCell ref="BB16:BC17"/>
    <mergeCell ref="A19:B19"/>
    <mergeCell ref="C19:D19"/>
    <mergeCell ref="F19:H19"/>
    <mergeCell ref="A20:I20"/>
    <mergeCell ref="AV20:AW20"/>
    <mergeCell ref="AX20:AY20"/>
    <mergeCell ref="BA20:BC20"/>
    <mergeCell ref="AQ10:AQ17"/>
    <mergeCell ref="AR10:AR17"/>
    <mergeCell ref="AS10:AS17"/>
    <mergeCell ref="AT10:AT17"/>
    <mergeCell ref="AZ10:BA10"/>
    <mergeCell ref="BC10:BD10"/>
    <mergeCell ref="AZ13:BA13"/>
    <mergeCell ref="BC13:BE13"/>
    <mergeCell ref="AZ14:BA14"/>
    <mergeCell ref="BC14:BD14"/>
    <mergeCell ref="AK10:AK17"/>
    <mergeCell ref="AL10:AL17"/>
    <mergeCell ref="AM10:AM17"/>
    <mergeCell ref="AN10:AN17"/>
    <mergeCell ref="AO10:AO17"/>
    <mergeCell ref="AP10:AP17"/>
    <mergeCell ref="A21:I21"/>
    <mergeCell ref="AV21:BE21"/>
    <mergeCell ref="A22:A31"/>
    <mergeCell ref="B22:G23"/>
    <mergeCell ref="H22:I22"/>
    <mergeCell ref="H23:I23"/>
    <mergeCell ref="AZ23:BA23"/>
    <mergeCell ref="BC23:BE23"/>
    <mergeCell ref="B24:I31"/>
    <mergeCell ref="J24:J31"/>
    <mergeCell ref="Q24:Q31"/>
    <mergeCell ref="R24:R31"/>
    <mergeCell ref="S24:S31"/>
    <mergeCell ref="T24:T31"/>
    <mergeCell ref="U24:U31"/>
    <mergeCell ref="V24:V31"/>
    <mergeCell ref="K24:K31"/>
    <mergeCell ref="L24:L31"/>
    <mergeCell ref="M24:M31"/>
    <mergeCell ref="N24:N31"/>
    <mergeCell ref="O24:O31"/>
    <mergeCell ref="P24:P31"/>
    <mergeCell ref="AM24:AM31"/>
    <mergeCell ref="AN24:AN31"/>
    <mergeCell ref="AC24:AC31"/>
    <mergeCell ref="AD24:AD31"/>
    <mergeCell ref="AE24:AE31"/>
    <mergeCell ref="AF24:AF31"/>
    <mergeCell ref="AG24:AG31"/>
    <mergeCell ref="AH24:AH31"/>
    <mergeCell ref="W24:W31"/>
    <mergeCell ref="X24:X31"/>
    <mergeCell ref="Y24:Y31"/>
    <mergeCell ref="Z24:Z31"/>
    <mergeCell ref="AA24:AA31"/>
    <mergeCell ref="AB24:AB31"/>
    <mergeCell ref="BB30:BC31"/>
    <mergeCell ref="A33:B33"/>
    <mergeCell ref="C33:D33"/>
    <mergeCell ref="F33:H33"/>
    <mergeCell ref="A34:I34"/>
    <mergeCell ref="AV34:AW34"/>
    <mergeCell ref="AX34:AY34"/>
    <mergeCell ref="BA34:BC34"/>
    <mergeCell ref="AZ24:BA24"/>
    <mergeCell ref="BC24:BD24"/>
    <mergeCell ref="AZ27:BA27"/>
    <mergeCell ref="BC27:BE27"/>
    <mergeCell ref="AZ28:BA28"/>
    <mergeCell ref="BC28:BD28"/>
    <mergeCell ref="AO24:AO31"/>
    <mergeCell ref="AP24:AP31"/>
    <mergeCell ref="AQ24:AQ31"/>
    <mergeCell ref="AR24:AR31"/>
    <mergeCell ref="AS24:AS31"/>
    <mergeCell ref="AT24:AT31"/>
    <mergeCell ref="AI24:AI31"/>
    <mergeCell ref="AJ24:AJ31"/>
    <mergeCell ref="AK24:AK31"/>
    <mergeCell ref="AL24:AL31"/>
    <mergeCell ref="K38:K45"/>
    <mergeCell ref="L38:L45"/>
    <mergeCell ref="M38:M45"/>
    <mergeCell ref="N38:N45"/>
    <mergeCell ref="O38:O45"/>
    <mergeCell ref="P38:P45"/>
    <mergeCell ref="A35:I35"/>
    <mergeCell ref="AV35:BE35"/>
    <mergeCell ref="A36:A45"/>
    <mergeCell ref="B36:G37"/>
    <mergeCell ref="H36:I36"/>
    <mergeCell ref="H37:I37"/>
    <mergeCell ref="AZ37:BA37"/>
    <mergeCell ref="BC37:BE37"/>
    <mergeCell ref="B38:I45"/>
    <mergeCell ref="J38:J45"/>
    <mergeCell ref="W38:W45"/>
    <mergeCell ref="X38:X45"/>
    <mergeCell ref="Y38:Y45"/>
    <mergeCell ref="Z38:Z45"/>
    <mergeCell ref="AA38:AA45"/>
    <mergeCell ref="AB38:AB45"/>
    <mergeCell ref="Q38:Q45"/>
    <mergeCell ref="R38:R45"/>
    <mergeCell ref="S38:S45"/>
    <mergeCell ref="T38:T45"/>
    <mergeCell ref="U38:U45"/>
    <mergeCell ref="V38:V45"/>
    <mergeCell ref="AI38:AI45"/>
    <mergeCell ref="AJ38:AJ45"/>
    <mergeCell ref="AK38:AK45"/>
    <mergeCell ref="AL38:AL45"/>
    <mergeCell ref="AM38:AM45"/>
    <mergeCell ref="AN38:AN45"/>
    <mergeCell ref="AC38:AC45"/>
    <mergeCell ref="AD38:AD45"/>
    <mergeCell ref="AE38:AE45"/>
    <mergeCell ref="AF38:AF45"/>
    <mergeCell ref="AG38:AG45"/>
    <mergeCell ref="AH38:AH45"/>
    <mergeCell ref="BB44:BC45"/>
    <mergeCell ref="AZ38:BA38"/>
    <mergeCell ref="BC38:BD38"/>
    <mergeCell ref="AZ41:BA41"/>
    <mergeCell ref="BC41:BE41"/>
    <mergeCell ref="AZ42:BA42"/>
    <mergeCell ref="BC42:BD42"/>
    <mergeCell ref="AO38:AO45"/>
    <mergeCell ref="AP38:AP45"/>
    <mergeCell ref="AQ38:AQ45"/>
    <mergeCell ref="AR38:AR45"/>
    <mergeCell ref="AS38:AS45"/>
    <mergeCell ref="AT38:AT45"/>
  </mergeCells>
  <phoneticPr fontId="2"/>
  <conditionalFormatting sqref="J6:AK6">
    <cfRule type="containsText" dxfId="53" priority="17" stopIfTrue="1" operator="containsText" text="日">
      <formula>NOT(ISERROR(SEARCH("日",J6)))</formula>
    </cfRule>
    <cfRule type="containsText" dxfId="52" priority="18" stopIfTrue="1" operator="containsText" text="土">
      <formula>NOT(ISERROR(SEARCH("土",J6)))</formula>
    </cfRule>
  </conditionalFormatting>
  <conditionalFormatting sqref="AL6:AR6">
    <cfRule type="containsText" dxfId="51" priority="15" stopIfTrue="1" operator="containsText" text="日">
      <formula>NOT(ISERROR(SEARCH("日",AL6)))</formula>
    </cfRule>
    <cfRule type="containsText" dxfId="50" priority="16" stopIfTrue="1" operator="containsText" text="土">
      <formula>NOT(ISERROR(SEARCH("土",AL6)))</formula>
    </cfRule>
  </conditionalFormatting>
  <conditionalFormatting sqref="AS6:AT6">
    <cfRule type="containsText" dxfId="49" priority="13" stopIfTrue="1" operator="containsText" text="日">
      <formula>NOT(ISERROR(SEARCH("日",AS6)))</formula>
    </cfRule>
    <cfRule type="containsText" dxfId="48" priority="14" stopIfTrue="1" operator="containsText" text="土">
      <formula>NOT(ISERROR(SEARCH("土",AS6)))</formula>
    </cfRule>
  </conditionalFormatting>
  <conditionalFormatting sqref="J20:AK20">
    <cfRule type="containsText" dxfId="47" priority="11" stopIfTrue="1" operator="containsText" text="日">
      <formula>NOT(ISERROR(SEARCH("日",J20)))</formula>
    </cfRule>
    <cfRule type="containsText" dxfId="46" priority="12" stopIfTrue="1" operator="containsText" text="土">
      <formula>NOT(ISERROR(SEARCH("土",J20)))</formula>
    </cfRule>
  </conditionalFormatting>
  <conditionalFormatting sqref="AL20:AR20">
    <cfRule type="containsText" dxfId="45" priority="9" stopIfTrue="1" operator="containsText" text="日">
      <formula>NOT(ISERROR(SEARCH("日",AL20)))</formula>
    </cfRule>
    <cfRule type="containsText" dxfId="44" priority="10" stopIfTrue="1" operator="containsText" text="土">
      <formula>NOT(ISERROR(SEARCH("土",AL20)))</formula>
    </cfRule>
  </conditionalFormatting>
  <conditionalFormatting sqref="AS20:AT20">
    <cfRule type="containsText" dxfId="43" priority="7" stopIfTrue="1" operator="containsText" text="日">
      <formula>NOT(ISERROR(SEARCH("日",AS20)))</formula>
    </cfRule>
    <cfRule type="containsText" dxfId="42" priority="8" stopIfTrue="1" operator="containsText" text="土">
      <formula>NOT(ISERROR(SEARCH("土",AS20)))</formula>
    </cfRule>
  </conditionalFormatting>
  <conditionalFormatting sqref="J34:AK34">
    <cfRule type="containsText" dxfId="41" priority="5" stopIfTrue="1" operator="containsText" text="日">
      <formula>NOT(ISERROR(SEARCH("日",J34)))</formula>
    </cfRule>
    <cfRule type="containsText" dxfId="40" priority="6" stopIfTrue="1" operator="containsText" text="土">
      <formula>NOT(ISERROR(SEARCH("土",J34)))</formula>
    </cfRule>
  </conditionalFormatting>
  <conditionalFormatting sqref="AL34:AR34">
    <cfRule type="containsText" dxfId="39" priority="3" stopIfTrue="1" operator="containsText" text="日">
      <formula>NOT(ISERROR(SEARCH("日",AL34)))</formula>
    </cfRule>
    <cfRule type="containsText" dxfId="38" priority="4" stopIfTrue="1" operator="containsText" text="土">
      <formula>NOT(ISERROR(SEARCH("土",AL34)))</formula>
    </cfRule>
  </conditionalFormatting>
  <conditionalFormatting sqref="AS34:AT34">
    <cfRule type="containsText" dxfId="37" priority="1" stopIfTrue="1" operator="containsText" text="日">
      <formula>NOT(ISERROR(SEARCH("日",AS34)))</formula>
    </cfRule>
    <cfRule type="containsText" dxfId="36" priority="2" stopIfTrue="1" operator="containsText" text="土">
      <formula>NOT(ISERROR(SEARCH("土",AS34)))</formula>
    </cfRule>
  </conditionalFormatting>
  <dataValidations count="5">
    <dataValidation type="list" allowBlank="1" showInputMessage="1" showErrorMessage="1" sqref="J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J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J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J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J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J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J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J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J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J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J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J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J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J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J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J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J20 J34" xr:uid="{AED5EB1B-7131-4B25-93FB-174E08EE8D30}">
      <formula1>$BK$1:$BK$8</formula1>
    </dataValidation>
    <dataValidation type="list" allowBlank="1" showInputMessage="1" showErrorMessage="1" sqref="A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A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A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A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A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A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A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A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A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A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A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A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A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A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A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A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xr:uid="{22B80DE1-B374-4ED8-A6A6-89589C6D1350}">
      <formula1>$BG$1:$BG$2</formula1>
    </dataValidation>
    <dataValidation type="list" allowBlank="1" showInputMessage="1" showErrorMessage="1" sqref="JO8:KP9 J65544:AT65545 TK8:UL9 ADG8:AEH9 ANC8:AOD9 AWY8:AXZ9 BGU8:BHV9 BQQ8:BRR9 CAM8:CBN9 CKI8:CLJ9 CUE8:CVF9 DEA8:DFB9 DNW8:DOX9 DXS8:DYT9 EHO8:EIP9 ERK8:ESL9 FBG8:FCH9 FLC8:FMD9 FUY8:FVZ9 GEU8:GFV9 GOQ8:GPR9 GYM8:GZN9 HII8:HJJ9 HSE8:HTF9 ICA8:IDB9 ILW8:IMX9 IVS8:IWT9 JFO8:JGP9 JPK8:JQL9 JZG8:KAH9 KJC8:KKD9 KSY8:KTZ9 LCU8:LDV9 LMQ8:LNR9 LWM8:LXN9 MGI8:MHJ9 MQE8:MRF9 NAA8:NBB9 NJW8:NKX9 NTS8:NUT9 ODO8:OEP9 ONK8:OOL9 OXG8:OYH9 PHC8:PID9 PQY8:PRZ9 QAU8:QBV9 QKQ8:QLR9 QUM8:QVN9 REI8:RFJ9 ROE8:RPF9 RYA8:RZB9 SHW8:SIX9 SRS8:SST9 TBO8:TCP9 TLK8:TML9 TVG8:TWH9 UFC8:UGD9 UOY8:UPZ9 UYU8:UZV9 VIQ8:VJR9 VSM8:VTN9 WCI8:WDJ9 WME8:WNF9 WWA8:WXB9 WWA983076:WXB983077 JO65544:KP65545 TK65544:UL65545 ADG65544:AEH65545 ANC65544:AOD65545 AWY65544:AXZ65545 BGU65544:BHV65545 BQQ65544:BRR65545 CAM65544:CBN65545 CKI65544:CLJ65545 CUE65544:CVF65545 DEA65544:DFB65545 DNW65544:DOX65545 DXS65544:DYT65545 EHO65544:EIP65545 ERK65544:ESL65545 FBG65544:FCH65545 FLC65544:FMD65545 FUY65544:FVZ65545 GEU65544:GFV65545 GOQ65544:GPR65545 GYM65544:GZN65545 HII65544:HJJ65545 HSE65544:HTF65545 ICA65544:IDB65545 ILW65544:IMX65545 IVS65544:IWT65545 JFO65544:JGP65545 JPK65544:JQL65545 JZG65544:KAH65545 KJC65544:KKD65545 KSY65544:KTZ65545 LCU65544:LDV65545 LMQ65544:LNR65545 LWM65544:LXN65545 MGI65544:MHJ65545 MQE65544:MRF65545 NAA65544:NBB65545 NJW65544:NKX65545 NTS65544:NUT65545 ODO65544:OEP65545 ONK65544:OOL65545 OXG65544:OYH65545 PHC65544:PID65545 PQY65544:PRZ65545 QAU65544:QBV65545 QKQ65544:QLR65545 QUM65544:QVN65545 REI65544:RFJ65545 ROE65544:RPF65545 RYA65544:RZB65545 SHW65544:SIX65545 SRS65544:SST65545 TBO65544:TCP65545 TLK65544:TML65545 TVG65544:TWH65545 UFC65544:UGD65545 UOY65544:UPZ65545 UYU65544:UZV65545 VIQ65544:VJR65545 VSM65544:VTN65545 WCI65544:WDJ65545 WME65544:WNF65545 WWA65544:WXB65545 J131080:AT131081 JO131080:KP131081 TK131080:UL131081 ADG131080:AEH131081 ANC131080:AOD131081 AWY131080:AXZ131081 BGU131080:BHV131081 BQQ131080:BRR131081 CAM131080:CBN131081 CKI131080:CLJ131081 CUE131080:CVF131081 DEA131080:DFB131081 DNW131080:DOX131081 DXS131080:DYT131081 EHO131080:EIP131081 ERK131080:ESL131081 FBG131080:FCH131081 FLC131080:FMD131081 FUY131080:FVZ131081 GEU131080:GFV131081 GOQ131080:GPR131081 GYM131080:GZN131081 HII131080:HJJ131081 HSE131080:HTF131081 ICA131080:IDB131081 ILW131080:IMX131081 IVS131080:IWT131081 JFO131080:JGP131081 JPK131080:JQL131081 JZG131080:KAH131081 KJC131080:KKD131081 KSY131080:KTZ131081 LCU131080:LDV131081 LMQ131080:LNR131081 LWM131080:LXN131081 MGI131080:MHJ131081 MQE131080:MRF131081 NAA131080:NBB131081 NJW131080:NKX131081 NTS131080:NUT131081 ODO131080:OEP131081 ONK131080:OOL131081 OXG131080:OYH131081 PHC131080:PID131081 PQY131080:PRZ131081 QAU131080:QBV131081 QKQ131080:QLR131081 QUM131080:QVN131081 REI131080:RFJ131081 ROE131080:RPF131081 RYA131080:RZB131081 SHW131080:SIX131081 SRS131080:SST131081 TBO131080:TCP131081 TLK131080:TML131081 TVG131080:TWH131081 UFC131080:UGD131081 UOY131080:UPZ131081 UYU131080:UZV131081 VIQ131080:VJR131081 VSM131080:VTN131081 WCI131080:WDJ131081 WME131080:WNF131081 WWA131080:WXB131081 J196616:AT196617 JO196616:KP196617 TK196616:UL196617 ADG196616:AEH196617 ANC196616:AOD196617 AWY196616:AXZ196617 BGU196616:BHV196617 BQQ196616:BRR196617 CAM196616:CBN196617 CKI196616:CLJ196617 CUE196616:CVF196617 DEA196616:DFB196617 DNW196616:DOX196617 DXS196616:DYT196617 EHO196616:EIP196617 ERK196616:ESL196617 FBG196616:FCH196617 FLC196616:FMD196617 FUY196616:FVZ196617 GEU196616:GFV196617 GOQ196616:GPR196617 GYM196616:GZN196617 HII196616:HJJ196617 HSE196616:HTF196617 ICA196616:IDB196617 ILW196616:IMX196617 IVS196616:IWT196617 JFO196616:JGP196617 JPK196616:JQL196617 JZG196616:KAH196617 KJC196616:KKD196617 KSY196616:KTZ196617 LCU196616:LDV196617 LMQ196616:LNR196617 LWM196616:LXN196617 MGI196616:MHJ196617 MQE196616:MRF196617 NAA196616:NBB196617 NJW196616:NKX196617 NTS196616:NUT196617 ODO196616:OEP196617 ONK196616:OOL196617 OXG196616:OYH196617 PHC196616:PID196617 PQY196616:PRZ196617 QAU196616:QBV196617 QKQ196616:QLR196617 QUM196616:QVN196617 REI196616:RFJ196617 ROE196616:RPF196617 RYA196616:RZB196617 SHW196616:SIX196617 SRS196616:SST196617 TBO196616:TCP196617 TLK196616:TML196617 TVG196616:TWH196617 UFC196616:UGD196617 UOY196616:UPZ196617 UYU196616:UZV196617 VIQ196616:VJR196617 VSM196616:VTN196617 WCI196616:WDJ196617 WME196616:WNF196617 WWA196616:WXB196617 J262152:AT262153 JO262152:KP262153 TK262152:UL262153 ADG262152:AEH262153 ANC262152:AOD262153 AWY262152:AXZ262153 BGU262152:BHV262153 BQQ262152:BRR262153 CAM262152:CBN262153 CKI262152:CLJ262153 CUE262152:CVF262153 DEA262152:DFB262153 DNW262152:DOX262153 DXS262152:DYT262153 EHO262152:EIP262153 ERK262152:ESL262153 FBG262152:FCH262153 FLC262152:FMD262153 FUY262152:FVZ262153 GEU262152:GFV262153 GOQ262152:GPR262153 GYM262152:GZN262153 HII262152:HJJ262153 HSE262152:HTF262153 ICA262152:IDB262153 ILW262152:IMX262153 IVS262152:IWT262153 JFO262152:JGP262153 JPK262152:JQL262153 JZG262152:KAH262153 KJC262152:KKD262153 KSY262152:KTZ262153 LCU262152:LDV262153 LMQ262152:LNR262153 LWM262152:LXN262153 MGI262152:MHJ262153 MQE262152:MRF262153 NAA262152:NBB262153 NJW262152:NKX262153 NTS262152:NUT262153 ODO262152:OEP262153 ONK262152:OOL262153 OXG262152:OYH262153 PHC262152:PID262153 PQY262152:PRZ262153 QAU262152:QBV262153 QKQ262152:QLR262153 QUM262152:QVN262153 REI262152:RFJ262153 ROE262152:RPF262153 RYA262152:RZB262153 SHW262152:SIX262153 SRS262152:SST262153 TBO262152:TCP262153 TLK262152:TML262153 TVG262152:TWH262153 UFC262152:UGD262153 UOY262152:UPZ262153 UYU262152:UZV262153 VIQ262152:VJR262153 VSM262152:VTN262153 WCI262152:WDJ262153 WME262152:WNF262153 WWA262152:WXB262153 J327688:AT327689 JO327688:KP327689 TK327688:UL327689 ADG327688:AEH327689 ANC327688:AOD327689 AWY327688:AXZ327689 BGU327688:BHV327689 BQQ327688:BRR327689 CAM327688:CBN327689 CKI327688:CLJ327689 CUE327688:CVF327689 DEA327688:DFB327689 DNW327688:DOX327689 DXS327688:DYT327689 EHO327688:EIP327689 ERK327688:ESL327689 FBG327688:FCH327689 FLC327688:FMD327689 FUY327688:FVZ327689 GEU327688:GFV327689 GOQ327688:GPR327689 GYM327688:GZN327689 HII327688:HJJ327689 HSE327688:HTF327689 ICA327688:IDB327689 ILW327688:IMX327689 IVS327688:IWT327689 JFO327688:JGP327689 JPK327688:JQL327689 JZG327688:KAH327689 KJC327688:KKD327689 KSY327688:KTZ327689 LCU327688:LDV327689 LMQ327688:LNR327689 LWM327688:LXN327689 MGI327688:MHJ327689 MQE327688:MRF327689 NAA327688:NBB327689 NJW327688:NKX327689 NTS327688:NUT327689 ODO327688:OEP327689 ONK327688:OOL327689 OXG327688:OYH327689 PHC327688:PID327689 PQY327688:PRZ327689 QAU327688:QBV327689 QKQ327688:QLR327689 QUM327688:QVN327689 REI327688:RFJ327689 ROE327688:RPF327689 RYA327688:RZB327689 SHW327688:SIX327689 SRS327688:SST327689 TBO327688:TCP327689 TLK327688:TML327689 TVG327688:TWH327689 UFC327688:UGD327689 UOY327688:UPZ327689 UYU327688:UZV327689 VIQ327688:VJR327689 VSM327688:VTN327689 WCI327688:WDJ327689 WME327688:WNF327689 WWA327688:WXB327689 J393224:AT393225 JO393224:KP393225 TK393224:UL393225 ADG393224:AEH393225 ANC393224:AOD393225 AWY393224:AXZ393225 BGU393224:BHV393225 BQQ393224:BRR393225 CAM393224:CBN393225 CKI393224:CLJ393225 CUE393224:CVF393225 DEA393224:DFB393225 DNW393224:DOX393225 DXS393224:DYT393225 EHO393224:EIP393225 ERK393224:ESL393225 FBG393224:FCH393225 FLC393224:FMD393225 FUY393224:FVZ393225 GEU393224:GFV393225 GOQ393224:GPR393225 GYM393224:GZN393225 HII393224:HJJ393225 HSE393224:HTF393225 ICA393224:IDB393225 ILW393224:IMX393225 IVS393224:IWT393225 JFO393224:JGP393225 JPK393224:JQL393225 JZG393224:KAH393225 KJC393224:KKD393225 KSY393224:KTZ393225 LCU393224:LDV393225 LMQ393224:LNR393225 LWM393224:LXN393225 MGI393224:MHJ393225 MQE393224:MRF393225 NAA393224:NBB393225 NJW393224:NKX393225 NTS393224:NUT393225 ODO393224:OEP393225 ONK393224:OOL393225 OXG393224:OYH393225 PHC393224:PID393225 PQY393224:PRZ393225 QAU393224:QBV393225 QKQ393224:QLR393225 QUM393224:QVN393225 REI393224:RFJ393225 ROE393224:RPF393225 RYA393224:RZB393225 SHW393224:SIX393225 SRS393224:SST393225 TBO393224:TCP393225 TLK393224:TML393225 TVG393224:TWH393225 UFC393224:UGD393225 UOY393224:UPZ393225 UYU393224:UZV393225 VIQ393224:VJR393225 VSM393224:VTN393225 WCI393224:WDJ393225 WME393224:WNF393225 WWA393224:WXB393225 J458760:AT458761 JO458760:KP458761 TK458760:UL458761 ADG458760:AEH458761 ANC458760:AOD458761 AWY458760:AXZ458761 BGU458760:BHV458761 BQQ458760:BRR458761 CAM458760:CBN458761 CKI458760:CLJ458761 CUE458760:CVF458761 DEA458760:DFB458761 DNW458760:DOX458761 DXS458760:DYT458761 EHO458760:EIP458761 ERK458760:ESL458761 FBG458760:FCH458761 FLC458760:FMD458761 FUY458760:FVZ458761 GEU458760:GFV458761 GOQ458760:GPR458761 GYM458760:GZN458761 HII458760:HJJ458761 HSE458760:HTF458761 ICA458760:IDB458761 ILW458760:IMX458761 IVS458760:IWT458761 JFO458760:JGP458761 JPK458760:JQL458761 JZG458760:KAH458761 KJC458760:KKD458761 KSY458760:KTZ458761 LCU458760:LDV458761 LMQ458760:LNR458761 LWM458760:LXN458761 MGI458760:MHJ458761 MQE458760:MRF458761 NAA458760:NBB458761 NJW458760:NKX458761 NTS458760:NUT458761 ODO458760:OEP458761 ONK458760:OOL458761 OXG458760:OYH458761 PHC458760:PID458761 PQY458760:PRZ458761 QAU458760:QBV458761 QKQ458760:QLR458761 QUM458760:QVN458761 REI458760:RFJ458761 ROE458760:RPF458761 RYA458760:RZB458761 SHW458760:SIX458761 SRS458760:SST458761 TBO458760:TCP458761 TLK458760:TML458761 TVG458760:TWH458761 UFC458760:UGD458761 UOY458760:UPZ458761 UYU458760:UZV458761 VIQ458760:VJR458761 VSM458760:VTN458761 WCI458760:WDJ458761 WME458760:WNF458761 WWA458760:WXB458761 J524296:AT524297 JO524296:KP524297 TK524296:UL524297 ADG524296:AEH524297 ANC524296:AOD524297 AWY524296:AXZ524297 BGU524296:BHV524297 BQQ524296:BRR524297 CAM524296:CBN524297 CKI524296:CLJ524297 CUE524296:CVF524297 DEA524296:DFB524297 DNW524296:DOX524297 DXS524296:DYT524297 EHO524296:EIP524297 ERK524296:ESL524297 FBG524296:FCH524297 FLC524296:FMD524297 FUY524296:FVZ524297 GEU524296:GFV524297 GOQ524296:GPR524297 GYM524296:GZN524297 HII524296:HJJ524297 HSE524296:HTF524297 ICA524296:IDB524297 ILW524296:IMX524297 IVS524296:IWT524297 JFO524296:JGP524297 JPK524296:JQL524297 JZG524296:KAH524297 KJC524296:KKD524297 KSY524296:KTZ524297 LCU524296:LDV524297 LMQ524296:LNR524297 LWM524296:LXN524297 MGI524296:MHJ524297 MQE524296:MRF524297 NAA524296:NBB524297 NJW524296:NKX524297 NTS524296:NUT524297 ODO524296:OEP524297 ONK524296:OOL524297 OXG524296:OYH524297 PHC524296:PID524297 PQY524296:PRZ524297 QAU524296:QBV524297 QKQ524296:QLR524297 QUM524296:QVN524297 REI524296:RFJ524297 ROE524296:RPF524297 RYA524296:RZB524297 SHW524296:SIX524297 SRS524296:SST524297 TBO524296:TCP524297 TLK524296:TML524297 TVG524296:TWH524297 UFC524296:UGD524297 UOY524296:UPZ524297 UYU524296:UZV524297 VIQ524296:VJR524297 VSM524296:VTN524297 WCI524296:WDJ524297 WME524296:WNF524297 WWA524296:WXB524297 J589832:AT589833 JO589832:KP589833 TK589832:UL589833 ADG589832:AEH589833 ANC589832:AOD589833 AWY589832:AXZ589833 BGU589832:BHV589833 BQQ589832:BRR589833 CAM589832:CBN589833 CKI589832:CLJ589833 CUE589832:CVF589833 DEA589832:DFB589833 DNW589832:DOX589833 DXS589832:DYT589833 EHO589832:EIP589833 ERK589832:ESL589833 FBG589832:FCH589833 FLC589832:FMD589833 FUY589832:FVZ589833 GEU589832:GFV589833 GOQ589832:GPR589833 GYM589832:GZN589833 HII589832:HJJ589833 HSE589832:HTF589833 ICA589832:IDB589833 ILW589832:IMX589833 IVS589832:IWT589833 JFO589832:JGP589833 JPK589832:JQL589833 JZG589832:KAH589833 KJC589832:KKD589833 KSY589832:KTZ589833 LCU589832:LDV589833 LMQ589832:LNR589833 LWM589832:LXN589833 MGI589832:MHJ589833 MQE589832:MRF589833 NAA589832:NBB589833 NJW589832:NKX589833 NTS589832:NUT589833 ODO589832:OEP589833 ONK589832:OOL589833 OXG589832:OYH589833 PHC589832:PID589833 PQY589832:PRZ589833 QAU589832:QBV589833 QKQ589832:QLR589833 QUM589832:QVN589833 REI589832:RFJ589833 ROE589832:RPF589833 RYA589832:RZB589833 SHW589832:SIX589833 SRS589832:SST589833 TBO589832:TCP589833 TLK589832:TML589833 TVG589832:TWH589833 UFC589832:UGD589833 UOY589832:UPZ589833 UYU589832:UZV589833 VIQ589832:VJR589833 VSM589832:VTN589833 WCI589832:WDJ589833 WME589832:WNF589833 WWA589832:WXB589833 J655368:AT655369 JO655368:KP655369 TK655368:UL655369 ADG655368:AEH655369 ANC655368:AOD655369 AWY655368:AXZ655369 BGU655368:BHV655369 BQQ655368:BRR655369 CAM655368:CBN655369 CKI655368:CLJ655369 CUE655368:CVF655369 DEA655368:DFB655369 DNW655368:DOX655369 DXS655368:DYT655369 EHO655368:EIP655369 ERK655368:ESL655369 FBG655368:FCH655369 FLC655368:FMD655369 FUY655368:FVZ655369 GEU655368:GFV655369 GOQ655368:GPR655369 GYM655368:GZN655369 HII655368:HJJ655369 HSE655368:HTF655369 ICA655368:IDB655369 ILW655368:IMX655369 IVS655368:IWT655369 JFO655368:JGP655369 JPK655368:JQL655369 JZG655368:KAH655369 KJC655368:KKD655369 KSY655368:KTZ655369 LCU655368:LDV655369 LMQ655368:LNR655369 LWM655368:LXN655369 MGI655368:MHJ655369 MQE655368:MRF655369 NAA655368:NBB655369 NJW655368:NKX655369 NTS655368:NUT655369 ODO655368:OEP655369 ONK655368:OOL655369 OXG655368:OYH655369 PHC655368:PID655369 PQY655368:PRZ655369 QAU655368:QBV655369 QKQ655368:QLR655369 QUM655368:QVN655369 REI655368:RFJ655369 ROE655368:RPF655369 RYA655368:RZB655369 SHW655368:SIX655369 SRS655368:SST655369 TBO655368:TCP655369 TLK655368:TML655369 TVG655368:TWH655369 UFC655368:UGD655369 UOY655368:UPZ655369 UYU655368:UZV655369 VIQ655368:VJR655369 VSM655368:VTN655369 WCI655368:WDJ655369 WME655368:WNF655369 WWA655368:WXB655369 J720904:AT720905 JO720904:KP720905 TK720904:UL720905 ADG720904:AEH720905 ANC720904:AOD720905 AWY720904:AXZ720905 BGU720904:BHV720905 BQQ720904:BRR720905 CAM720904:CBN720905 CKI720904:CLJ720905 CUE720904:CVF720905 DEA720904:DFB720905 DNW720904:DOX720905 DXS720904:DYT720905 EHO720904:EIP720905 ERK720904:ESL720905 FBG720904:FCH720905 FLC720904:FMD720905 FUY720904:FVZ720905 GEU720904:GFV720905 GOQ720904:GPR720905 GYM720904:GZN720905 HII720904:HJJ720905 HSE720904:HTF720905 ICA720904:IDB720905 ILW720904:IMX720905 IVS720904:IWT720905 JFO720904:JGP720905 JPK720904:JQL720905 JZG720904:KAH720905 KJC720904:KKD720905 KSY720904:KTZ720905 LCU720904:LDV720905 LMQ720904:LNR720905 LWM720904:LXN720905 MGI720904:MHJ720905 MQE720904:MRF720905 NAA720904:NBB720905 NJW720904:NKX720905 NTS720904:NUT720905 ODO720904:OEP720905 ONK720904:OOL720905 OXG720904:OYH720905 PHC720904:PID720905 PQY720904:PRZ720905 QAU720904:QBV720905 QKQ720904:QLR720905 QUM720904:QVN720905 REI720904:RFJ720905 ROE720904:RPF720905 RYA720904:RZB720905 SHW720904:SIX720905 SRS720904:SST720905 TBO720904:TCP720905 TLK720904:TML720905 TVG720904:TWH720905 UFC720904:UGD720905 UOY720904:UPZ720905 UYU720904:UZV720905 VIQ720904:VJR720905 VSM720904:VTN720905 WCI720904:WDJ720905 WME720904:WNF720905 WWA720904:WXB720905 J786440:AT786441 JO786440:KP786441 TK786440:UL786441 ADG786440:AEH786441 ANC786440:AOD786441 AWY786440:AXZ786441 BGU786440:BHV786441 BQQ786440:BRR786441 CAM786440:CBN786441 CKI786440:CLJ786441 CUE786440:CVF786441 DEA786440:DFB786441 DNW786440:DOX786441 DXS786440:DYT786441 EHO786440:EIP786441 ERK786440:ESL786441 FBG786440:FCH786441 FLC786440:FMD786441 FUY786440:FVZ786441 GEU786440:GFV786441 GOQ786440:GPR786441 GYM786440:GZN786441 HII786440:HJJ786441 HSE786440:HTF786441 ICA786440:IDB786441 ILW786440:IMX786441 IVS786440:IWT786441 JFO786440:JGP786441 JPK786440:JQL786441 JZG786440:KAH786441 KJC786440:KKD786441 KSY786440:KTZ786441 LCU786440:LDV786441 LMQ786440:LNR786441 LWM786440:LXN786441 MGI786440:MHJ786441 MQE786440:MRF786441 NAA786440:NBB786441 NJW786440:NKX786441 NTS786440:NUT786441 ODO786440:OEP786441 ONK786440:OOL786441 OXG786440:OYH786441 PHC786440:PID786441 PQY786440:PRZ786441 QAU786440:QBV786441 QKQ786440:QLR786441 QUM786440:QVN786441 REI786440:RFJ786441 ROE786440:RPF786441 RYA786440:RZB786441 SHW786440:SIX786441 SRS786440:SST786441 TBO786440:TCP786441 TLK786440:TML786441 TVG786440:TWH786441 UFC786440:UGD786441 UOY786440:UPZ786441 UYU786440:UZV786441 VIQ786440:VJR786441 VSM786440:VTN786441 WCI786440:WDJ786441 WME786440:WNF786441 WWA786440:WXB786441 J851976:AT851977 JO851976:KP851977 TK851976:UL851977 ADG851976:AEH851977 ANC851976:AOD851977 AWY851976:AXZ851977 BGU851976:BHV851977 BQQ851976:BRR851977 CAM851976:CBN851977 CKI851976:CLJ851977 CUE851976:CVF851977 DEA851976:DFB851977 DNW851976:DOX851977 DXS851976:DYT851977 EHO851976:EIP851977 ERK851976:ESL851977 FBG851976:FCH851977 FLC851976:FMD851977 FUY851976:FVZ851977 GEU851976:GFV851977 GOQ851976:GPR851977 GYM851976:GZN851977 HII851976:HJJ851977 HSE851976:HTF851977 ICA851976:IDB851977 ILW851976:IMX851977 IVS851976:IWT851977 JFO851976:JGP851977 JPK851976:JQL851977 JZG851976:KAH851977 KJC851976:KKD851977 KSY851976:KTZ851977 LCU851976:LDV851977 LMQ851976:LNR851977 LWM851976:LXN851977 MGI851976:MHJ851977 MQE851976:MRF851977 NAA851976:NBB851977 NJW851976:NKX851977 NTS851976:NUT851977 ODO851976:OEP851977 ONK851976:OOL851977 OXG851976:OYH851977 PHC851976:PID851977 PQY851976:PRZ851977 QAU851976:QBV851977 QKQ851976:QLR851977 QUM851976:QVN851977 REI851976:RFJ851977 ROE851976:RPF851977 RYA851976:RZB851977 SHW851976:SIX851977 SRS851976:SST851977 TBO851976:TCP851977 TLK851976:TML851977 TVG851976:TWH851977 UFC851976:UGD851977 UOY851976:UPZ851977 UYU851976:UZV851977 VIQ851976:VJR851977 VSM851976:VTN851977 WCI851976:WDJ851977 WME851976:WNF851977 WWA851976:WXB851977 J917512:AT917513 JO917512:KP917513 TK917512:UL917513 ADG917512:AEH917513 ANC917512:AOD917513 AWY917512:AXZ917513 BGU917512:BHV917513 BQQ917512:BRR917513 CAM917512:CBN917513 CKI917512:CLJ917513 CUE917512:CVF917513 DEA917512:DFB917513 DNW917512:DOX917513 DXS917512:DYT917513 EHO917512:EIP917513 ERK917512:ESL917513 FBG917512:FCH917513 FLC917512:FMD917513 FUY917512:FVZ917513 GEU917512:GFV917513 GOQ917512:GPR917513 GYM917512:GZN917513 HII917512:HJJ917513 HSE917512:HTF917513 ICA917512:IDB917513 ILW917512:IMX917513 IVS917512:IWT917513 JFO917512:JGP917513 JPK917512:JQL917513 JZG917512:KAH917513 KJC917512:KKD917513 KSY917512:KTZ917513 LCU917512:LDV917513 LMQ917512:LNR917513 LWM917512:LXN917513 MGI917512:MHJ917513 MQE917512:MRF917513 NAA917512:NBB917513 NJW917512:NKX917513 NTS917512:NUT917513 ODO917512:OEP917513 ONK917512:OOL917513 OXG917512:OYH917513 PHC917512:PID917513 PQY917512:PRZ917513 QAU917512:QBV917513 QKQ917512:QLR917513 QUM917512:QVN917513 REI917512:RFJ917513 ROE917512:RPF917513 RYA917512:RZB917513 SHW917512:SIX917513 SRS917512:SST917513 TBO917512:TCP917513 TLK917512:TML917513 TVG917512:TWH917513 UFC917512:UGD917513 UOY917512:UPZ917513 UYU917512:UZV917513 VIQ917512:VJR917513 VSM917512:VTN917513 WCI917512:WDJ917513 WME917512:WNF917513 WWA917512:WXB917513 J983048:AT983049 JO983048:KP983049 TK983048:UL983049 ADG983048:AEH983049 ANC983048:AOD983049 AWY983048:AXZ983049 BGU983048:BHV983049 BQQ983048:BRR983049 CAM983048:CBN983049 CKI983048:CLJ983049 CUE983048:CVF983049 DEA983048:DFB983049 DNW983048:DOX983049 DXS983048:DYT983049 EHO983048:EIP983049 ERK983048:ESL983049 FBG983048:FCH983049 FLC983048:FMD983049 FUY983048:FVZ983049 GEU983048:GFV983049 GOQ983048:GPR983049 GYM983048:GZN983049 HII983048:HJJ983049 HSE983048:HTF983049 ICA983048:IDB983049 ILW983048:IMX983049 IVS983048:IWT983049 JFO983048:JGP983049 JPK983048:JQL983049 JZG983048:KAH983049 KJC983048:KKD983049 KSY983048:KTZ983049 LCU983048:LDV983049 LMQ983048:LNR983049 LWM983048:LXN983049 MGI983048:MHJ983049 MQE983048:MRF983049 NAA983048:NBB983049 NJW983048:NKX983049 NTS983048:NUT983049 ODO983048:OEP983049 ONK983048:OOL983049 OXG983048:OYH983049 PHC983048:PID983049 PQY983048:PRZ983049 QAU983048:QBV983049 QKQ983048:QLR983049 QUM983048:QVN983049 REI983048:RFJ983049 ROE983048:RPF983049 RYA983048:RZB983049 SHW983048:SIX983049 SRS983048:SST983049 TBO983048:TCP983049 TLK983048:TML983049 TVG983048:TWH983049 UFC983048:UGD983049 UOY983048:UPZ983049 UYU983048:UZV983049 VIQ983048:VJR983049 VSM983048:VTN983049 WCI983048:WDJ983049 WME983048:WNF983049 WWA983048:WXB983049 WME983076:WNF983077 JO22:KP23 TK22:UL23 ADG22:AEH23 ANC22:AOD23 AWY22:AXZ23 BGU22:BHV23 BQQ22:BRR23 CAM22:CBN23 CKI22:CLJ23 CUE22:CVF23 DEA22:DFB23 DNW22:DOX23 DXS22:DYT23 EHO22:EIP23 ERK22:ESL23 FBG22:FCH23 FLC22:FMD23 FUY22:FVZ23 GEU22:GFV23 GOQ22:GPR23 GYM22:GZN23 HII22:HJJ23 HSE22:HTF23 ICA22:IDB23 ILW22:IMX23 IVS22:IWT23 JFO22:JGP23 JPK22:JQL23 JZG22:KAH23 KJC22:KKD23 KSY22:KTZ23 LCU22:LDV23 LMQ22:LNR23 LWM22:LXN23 MGI22:MHJ23 MQE22:MRF23 NAA22:NBB23 NJW22:NKX23 NTS22:NUT23 ODO22:OEP23 ONK22:OOL23 OXG22:OYH23 PHC22:PID23 PQY22:PRZ23 QAU22:QBV23 QKQ22:QLR23 QUM22:QVN23 REI22:RFJ23 ROE22:RPF23 RYA22:RZB23 SHW22:SIX23 SRS22:SST23 TBO22:TCP23 TLK22:TML23 TVG22:TWH23 UFC22:UGD23 UOY22:UPZ23 UYU22:UZV23 VIQ22:VJR23 VSM22:VTN23 WCI22:WDJ23 WME22:WNF23 WWA22:WXB23 J65558:AT65559 JO65558:KP65559 TK65558:UL65559 ADG65558:AEH65559 ANC65558:AOD65559 AWY65558:AXZ65559 BGU65558:BHV65559 BQQ65558:BRR65559 CAM65558:CBN65559 CKI65558:CLJ65559 CUE65558:CVF65559 DEA65558:DFB65559 DNW65558:DOX65559 DXS65558:DYT65559 EHO65558:EIP65559 ERK65558:ESL65559 FBG65558:FCH65559 FLC65558:FMD65559 FUY65558:FVZ65559 GEU65558:GFV65559 GOQ65558:GPR65559 GYM65558:GZN65559 HII65558:HJJ65559 HSE65558:HTF65559 ICA65558:IDB65559 ILW65558:IMX65559 IVS65558:IWT65559 JFO65558:JGP65559 JPK65558:JQL65559 JZG65558:KAH65559 KJC65558:KKD65559 KSY65558:KTZ65559 LCU65558:LDV65559 LMQ65558:LNR65559 LWM65558:LXN65559 MGI65558:MHJ65559 MQE65558:MRF65559 NAA65558:NBB65559 NJW65558:NKX65559 NTS65558:NUT65559 ODO65558:OEP65559 ONK65558:OOL65559 OXG65558:OYH65559 PHC65558:PID65559 PQY65558:PRZ65559 QAU65558:QBV65559 QKQ65558:QLR65559 QUM65558:QVN65559 REI65558:RFJ65559 ROE65558:RPF65559 RYA65558:RZB65559 SHW65558:SIX65559 SRS65558:SST65559 TBO65558:TCP65559 TLK65558:TML65559 TVG65558:TWH65559 UFC65558:UGD65559 UOY65558:UPZ65559 UYU65558:UZV65559 VIQ65558:VJR65559 VSM65558:VTN65559 WCI65558:WDJ65559 WME65558:WNF65559 WWA65558:WXB65559 J131094:AT131095 JO131094:KP131095 TK131094:UL131095 ADG131094:AEH131095 ANC131094:AOD131095 AWY131094:AXZ131095 BGU131094:BHV131095 BQQ131094:BRR131095 CAM131094:CBN131095 CKI131094:CLJ131095 CUE131094:CVF131095 DEA131094:DFB131095 DNW131094:DOX131095 DXS131094:DYT131095 EHO131094:EIP131095 ERK131094:ESL131095 FBG131094:FCH131095 FLC131094:FMD131095 FUY131094:FVZ131095 GEU131094:GFV131095 GOQ131094:GPR131095 GYM131094:GZN131095 HII131094:HJJ131095 HSE131094:HTF131095 ICA131094:IDB131095 ILW131094:IMX131095 IVS131094:IWT131095 JFO131094:JGP131095 JPK131094:JQL131095 JZG131094:KAH131095 KJC131094:KKD131095 KSY131094:KTZ131095 LCU131094:LDV131095 LMQ131094:LNR131095 LWM131094:LXN131095 MGI131094:MHJ131095 MQE131094:MRF131095 NAA131094:NBB131095 NJW131094:NKX131095 NTS131094:NUT131095 ODO131094:OEP131095 ONK131094:OOL131095 OXG131094:OYH131095 PHC131094:PID131095 PQY131094:PRZ131095 QAU131094:QBV131095 QKQ131094:QLR131095 QUM131094:QVN131095 REI131094:RFJ131095 ROE131094:RPF131095 RYA131094:RZB131095 SHW131094:SIX131095 SRS131094:SST131095 TBO131094:TCP131095 TLK131094:TML131095 TVG131094:TWH131095 UFC131094:UGD131095 UOY131094:UPZ131095 UYU131094:UZV131095 VIQ131094:VJR131095 VSM131094:VTN131095 WCI131094:WDJ131095 WME131094:WNF131095 WWA131094:WXB131095 J196630:AT196631 JO196630:KP196631 TK196630:UL196631 ADG196630:AEH196631 ANC196630:AOD196631 AWY196630:AXZ196631 BGU196630:BHV196631 BQQ196630:BRR196631 CAM196630:CBN196631 CKI196630:CLJ196631 CUE196630:CVF196631 DEA196630:DFB196631 DNW196630:DOX196631 DXS196630:DYT196631 EHO196630:EIP196631 ERK196630:ESL196631 FBG196630:FCH196631 FLC196630:FMD196631 FUY196630:FVZ196631 GEU196630:GFV196631 GOQ196630:GPR196631 GYM196630:GZN196631 HII196630:HJJ196631 HSE196630:HTF196631 ICA196630:IDB196631 ILW196630:IMX196631 IVS196630:IWT196631 JFO196630:JGP196631 JPK196630:JQL196631 JZG196630:KAH196631 KJC196630:KKD196631 KSY196630:KTZ196631 LCU196630:LDV196631 LMQ196630:LNR196631 LWM196630:LXN196631 MGI196630:MHJ196631 MQE196630:MRF196631 NAA196630:NBB196631 NJW196630:NKX196631 NTS196630:NUT196631 ODO196630:OEP196631 ONK196630:OOL196631 OXG196630:OYH196631 PHC196630:PID196631 PQY196630:PRZ196631 QAU196630:QBV196631 QKQ196630:QLR196631 QUM196630:QVN196631 REI196630:RFJ196631 ROE196630:RPF196631 RYA196630:RZB196631 SHW196630:SIX196631 SRS196630:SST196631 TBO196630:TCP196631 TLK196630:TML196631 TVG196630:TWH196631 UFC196630:UGD196631 UOY196630:UPZ196631 UYU196630:UZV196631 VIQ196630:VJR196631 VSM196630:VTN196631 WCI196630:WDJ196631 WME196630:WNF196631 WWA196630:WXB196631 J262166:AT262167 JO262166:KP262167 TK262166:UL262167 ADG262166:AEH262167 ANC262166:AOD262167 AWY262166:AXZ262167 BGU262166:BHV262167 BQQ262166:BRR262167 CAM262166:CBN262167 CKI262166:CLJ262167 CUE262166:CVF262167 DEA262166:DFB262167 DNW262166:DOX262167 DXS262166:DYT262167 EHO262166:EIP262167 ERK262166:ESL262167 FBG262166:FCH262167 FLC262166:FMD262167 FUY262166:FVZ262167 GEU262166:GFV262167 GOQ262166:GPR262167 GYM262166:GZN262167 HII262166:HJJ262167 HSE262166:HTF262167 ICA262166:IDB262167 ILW262166:IMX262167 IVS262166:IWT262167 JFO262166:JGP262167 JPK262166:JQL262167 JZG262166:KAH262167 KJC262166:KKD262167 KSY262166:KTZ262167 LCU262166:LDV262167 LMQ262166:LNR262167 LWM262166:LXN262167 MGI262166:MHJ262167 MQE262166:MRF262167 NAA262166:NBB262167 NJW262166:NKX262167 NTS262166:NUT262167 ODO262166:OEP262167 ONK262166:OOL262167 OXG262166:OYH262167 PHC262166:PID262167 PQY262166:PRZ262167 QAU262166:QBV262167 QKQ262166:QLR262167 QUM262166:QVN262167 REI262166:RFJ262167 ROE262166:RPF262167 RYA262166:RZB262167 SHW262166:SIX262167 SRS262166:SST262167 TBO262166:TCP262167 TLK262166:TML262167 TVG262166:TWH262167 UFC262166:UGD262167 UOY262166:UPZ262167 UYU262166:UZV262167 VIQ262166:VJR262167 VSM262166:VTN262167 WCI262166:WDJ262167 WME262166:WNF262167 WWA262166:WXB262167 J327702:AT327703 JO327702:KP327703 TK327702:UL327703 ADG327702:AEH327703 ANC327702:AOD327703 AWY327702:AXZ327703 BGU327702:BHV327703 BQQ327702:BRR327703 CAM327702:CBN327703 CKI327702:CLJ327703 CUE327702:CVF327703 DEA327702:DFB327703 DNW327702:DOX327703 DXS327702:DYT327703 EHO327702:EIP327703 ERK327702:ESL327703 FBG327702:FCH327703 FLC327702:FMD327703 FUY327702:FVZ327703 GEU327702:GFV327703 GOQ327702:GPR327703 GYM327702:GZN327703 HII327702:HJJ327703 HSE327702:HTF327703 ICA327702:IDB327703 ILW327702:IMX327703 IVS327702:IWT327703 JFO327702:JGP327703 JPK327702:JQL327703 JZG327702:KAH327703 KJC327702:KKD327703 KSY327702:KTZ327703 LCU327702:LDV327703 LMQ327702:LNR327703 LWM327702:LXN327703 MGI327702:MHJ327703 MQE327702:MRF327703 NAA327702:NBB327703 NJW327702:NKX327703 NTS327702:NUT327703 ODO327702:OEP327703 ONK327702:OOL327703 OXG327702:OYH327703 PHC327702:PID327703 PQY327702:PRZ327703 QAU327702:QBV327703 QKQ327702:QLR327703 QUM327702:QVN327703 REI327702:RFJ327703 ROE327702:RPF327703 RYA327702:RZB327703 SHW327702:SIX327703 SRS327702:SST327703 TBO327702:TCP327703 TLK327702:TML327703 TVG327702:TWH327703 UFC327702:UGD327703 UOY327702:UPZ327703 UYU327702:UZV327703 VIQ327702:VJR327703 VSM327702:VTN327703 WCI327702:WDJ327703 WME327702:WNF327703 WWA327702:WXB327703 J393238:AT393239 JO393238:KP393239 TK393238:UL393239 ADG393238:AEH393239 ANC393238:AOD393239 AWY393238:AXZ393239 BGU393238:BHV393239 BQQ393238:BRR393239 CAM393238:CBN393239 CKI393238:CLJ393239 CUE393238:CVF393239 DEA393238:DFB393239 DNW393238:DOX393239 DXS393238:DYT393239 EHO393238:EIP393239 ERK393238:ESL393239 FBG393238:FCH393239 FLC393238:FMD393239 FUY393238:FVZ393239 GEU393238:GFV393239 GOQ393238:GPR393239 GYM393238:GZN393239 HII393238:HJJ393239 HSE393238:HTF393239 ICA393238:IDB393239 ILW393238:IMX393239 IVS393238:IWT393239 JFO393238:JGP393239 JPK393238:JQL393239 JZG393238:KAH393239 KJC393238:KKD393239 KSY393238:KTZ393239 LCU393238:LDV393239 LMQ393238:LNR393239 LWM393238:LXN393239 MGI393238:MHJ393239 MQE393238:MRF393239 NAA393238:NBB393239 NJW393238:NKX393239 NTS393238:NUT393239 ODO393238:OEP393239 ONK393238:OOL393239 OXG393238:OYH393239 PHC393238:PID393239 PQY393238:PRZ393239 QAU393238:QBV393239 QKQ393238:QLR393239 QUM393238:QVN393239 REI393238:RFJ393239 ROE393238:RPF393239 RYA393238:RZB393239 SHW393238:SIX393239 SRS393238:SST393239 TBO393238:TCP393239 TLK393238:TML393239 TVG393238:TWH393239 UFC393238:UGD393239 UOY393238:UPZ393239 UYU393238:UZV393239 VIQ393238:VJR393239 VSM393238:VTN393239 WCI393238:WDJ393239 WME393238:WNF393239 WWA393238:WXB393239 J458774:AT458775 JO458774:KP458775 TK458774:UL458775 ADG458774:AEH458775 ANC458774:AOD458775 AWY458774:AXZ458775 BGU458774:BHV458775 BQQ458774:BRR458775 CAM458774:CBN458775 CKI458774:CLJ458775 CUE458774:CVF458775 DEA458774:DFB458775 DNW458774:DOX458775 DXS458774:DYT458775 EHO458774:EIP458775 ERK458774:ESL458775 FBG458774:FCH458775 FLC458774:FMD458775 FUY458774:FVZ458775 GEU458774:GFV458775 GOQ458774:GPR458775 GYM458774:GZN458775 HII458774:HJJ458775 HSE458774:HTF458775 ICA458774:IDB458775 ILW458774:IMX458775 IVS458774:IWT458775 JFO458774:JGP458775 JPK458774:JQL458775 JZG458774:KAH458775 KJC458774:KKD458775 KSY458774:KTZ458775 LCU458774:LDV458775 LMQ458774:LNR458775 LWM458774:LXN458775 MGI458774:MHJ458775 MQE458774:MRF458775 NAA458774:NBB458775 NJW458774:NKX458775 NTS458774:NUT458775 ODO458774:OEP458775 ONK458774:OOL458775 OXG458774:OYH458775 PHC458774:PID458775 PQY458774:PRZ458775 QAU458774:QBV458775 QKQ458774:QLR458775 QUM458774:QVN458775 REI458774:RFJ458775 ROE458774:RPF458775 RYA458774:RZB458775 SHW458774:SIX458775 SRS458774:SST458775 TBO458774:TCP458775 TLK458774:TML458775 TVG458774:TWH458775 UFC458774:UGD458775 UOY458774:UPZ458775 UYU458774:UZV458775 VIQ458774:VJR458775 VSM458774:VTN458775 WCI458774:WDJ458775 WME458774:WNF458775 WWA458774:WXB458775 J524310:AT524311 JO524310:KP524311 TK524310:UL524311 ADG524310:AEH524311 ANC524310:AOD524311 AWY524310:AXZ524311 BGU524310:BHV524311 BQQ524310:BRR524311 CAM524310:CBN524311 CKI524310:CLJ524311 CUE524310:CVF524311 DEA524310:DFB524311 DNW524310:DOX524311 DXS524310:DYT524311 EHO524310:EIP524311 ERK524310:ESL524311 FBG524310:FCH524311 FLC524310:FMD524311 FUY524310:FVZ524311 GEU524310:GFV524311 GOQ524310:GPR524311 GYM524310:GZN524311 HII524310:HJJ524311 HSE524310:HTF524311 ICA524310:IDB524311 ILW524310:IMX524311 IVS524310:IWT524311 JFO524310:JGP524311 JPK524310:JQL524311 JZG524310:KAH524311 KJC524310:KKD524311 KSY524310:KTZ524311 LCU524310:LDV524311 LMQ524310:LNR524311 LWM524310:LXN524311 MGI524310:MHJ524311 MQE524310:MRF524311 NAA524310:NBB524311 NJW524310:NKX524311 NTS524310:NUT524311 ODO524310:OEP524311 ONK524310:OOL524311 OXG524310:OYH524311 PHC524310:PID524311 PQY524310:PRZ524311 QAU524310:QBV524311 QKQ524310:QLR524311 QUM524310:QVN524311 REI524310:RFJ524311 ROE524310:RPF524311 RYA524310:RZB524311 SHW524310:SIX524311 SRS524310:SST524311 TBO524310:TCP524311 TLK524310:TML524311 TVG524310:TWH524311 UFC524310:UGD524311 UOY524310:UPZ524311 UYU524310:UZV524311 VIQ524310:VJR524311 VSM524310:VTN524311 WCI524310:WDJ524311 WME524310:WNF524311 WWA524310:WXB524311 J589846:AT589847 JO589846:KP589847 TK589846:UL589847 ADG589846:AEH589847 ANC589846:AOD589847 AWY589846:AXZ589847 BGU589846:BHV589847 BQQ589846:BRR589847 CAM589846:CBN589847 CKI589846:CLJ589847 CUE589846:CVF589847 DEA589846:DFB589847 DNW589846:DOX589847 DXS589846:DYT589847 EHO589846:EIP589847 ERK589846:ESL589847 FBG589846:FCH589847 FLC589846:FMD589847 FUY589846:FVZ589847 GEU589846:GFV589847 GOQ589846:GPR589847 GYM589846:GZN589847 HII589846:HJJ589847 HSE589846:HTF589847 ICA589846:IDB589847 ILW589846:IMX589847 IVS589846:IWT589847 JFO589846:JGP589847 JPK589846:JQL589847 JZG589846:KAH589847 KJC589846:KKD589847 KSY589846:KTZ589847 LCU589846:LDV589847 LMQ589846:LNR589847 LWM589846:LXN589847 MGI589846:MHJ589847 MQE589846:MRF589847 NAA589846:NBB589847 NJW589846:NKX589847 NTS589846:NUT589847 ODO589846:OEP589847 ONK589846:OOL589847 OXG589846:OYH589847 PHC589846:PID589847 PQY589846:PRZ589847 QAU589846:QBV589847 QKQ589846:QLR589847 QUM589846:QVN589847 REI589846:RFJ589847 ROE589846:RPF589847 RYA589846:RZB589847 SHW589846:SIX589847 SRS589846:SST589847 TBO589846:TCP589847 TLK589846:TML589847 TVG589846:TWH589847 UFC589846:UGD589847 UOY589846:UPZ589847 UYU589846:UZV589847 VIQ589846:VJR589847 VSM589846:VTN589847 WCI589846:WDJ589847 WME589846:WNF589847 WWA589846:WXB589847 J655382:AT655383 JO655382:KP655383 TK655382:UL655383 ADG655382:AEH655383 ANC655382:AOD655383 AWY655382:AXZ655383 BGU655382:BHV655383 BQQ655382:BRR655383 CAM655382:CBN655383 CKI655382:CLJ655383 CUE655382:CVF655383 DEA655382:DFB655383 DNW655382:DOX655383 DXS655382:DYT655383 EHO655382:EIP655383 ERK655382:ESL655383 FBG655382:FCH655383 FLC655382:FMD655383 FUY655382:FVZ655383 GEU655382:GFV655383 GOQ655382:GPR655383 GYM655382:GZN655383 HII655382:HJJ655383 HSE655382:HTF655383 ICA655382:IDB655383 ILW655382:IMX655383 IVS655382:IWT655383 JFO655382:JGP655383 JPK655382:JQL655383 JZG655382:KAH655383 KJC655382:KKD655383 KSY655382:KTZ655383 LCU655382:LDV655383 LMQ655382:LNR655383 LWM655382:LXN655383 MGI655382:MHJ655383 MQE655382:MRF655383 NAA655382:NBB655383 NJW655382:NKX655383 NTS655382:NUT655383 ODO655382:OEP655383 ONK655382:OOL655383 OXG655382:OYH655383 PHC655382:PID655383 PQY655382:PRZ655383 QAU655382:QBV655383 QKQ655382:QLR655383 QUM655382:QVN655383 REI655382:RFJ655383 ROE655382:RPF655383 RYA655382:RZB655383 SHW655382:SIX655383 SRS655382:SST655383 TBO655382:TCP655383 TLK655382:TML655383 TVG655382:TWH655383 UFC655382:UGD655383 UOY655382:UPZ655383 UYU655382:UZV655383 VIQ655382:VJR655383 VSM655382:VTN655383 WCI655382:WDJ655383 WME655382:WNF655383 WWA655382:WXB655383 J720918:AT720919 JO720918:KP720919 TK720918:UL720919 ADG720918:AEH720919 ANC720918:AOD720919 AWY720918:AXZ720919 BGU720918:BHV720919 BQQ720918:BRR720919 CAM720918:CBN720919 CKI720918:CLJ720919 CUE720918:CVF720919 DEA720918:DFB720919 DNW720918:DOX720919 DXS720918:DYT720919 EHO720918:EIP720919 ERK720918:ESL720919 FBG720918:FCH720919 FLC720918:FMD720919 FUY720918:FVZ720919 GEU720918:GFV720919 GOQ720918:GPR720919 GYM720918:GZN720919 HII720918:HJJ720919 HSE720918:HTF720919 ICA720918:IDB720919 ILW720918:IMX720919 IVS720918:IWT720919 JFO720918:JGP720919 JPK720918:JQL720919 JZG720918:KAH720919 KJC720918:KKD720919 KSY720918:KTZ720919 LCU720918:LDV720919 LMQ720918:LNR720919 LWM720918:LXN720919 MGI720918:MHJ720919 MQE720918:MRF720919 NAA720918:NBB720919 NJW720918:NKX720919 NTS720918:NUT720919 ODO720918:OEP720919 ONK720918:OOL720919 OXG720918:OYH720919 PHC720918:PID720919 PQY720918:PRZ720919 QAU720918:QBV720919 QKQ720918:QLR720919 QUM720918:QVN720919 REI720918:RFJ720919 ROE720918:RPF720919 RYA720918:RZB720919 SHW720918:SIX720919 SRS720918:SST720919 TBO720918:TCP720919 TLK720918:TML720919 TVG720918:TWH720919 UFC720918:UGD720919 UOY720918:UPZ720919 UYU720918:UZV720919 VIQ720918:VJR720919 VSM720918:VTN720919 WCI720918:WDJ720919 WME720918:WNF720919 WWA720918:WXB720919 J786454:AT786455 JO786454:KP786455 TK786454:UL786455 ADG786454:AEH786455 ANC786454:AOD786455 AWY786454:AXZ786455 BGU786454:BHV786455 BQQ786454:BRR786455 CAM786454:CBN786455 CKI786454:CLJ786455 CUE786454:CVF786455 DEA786454:DFB786455 DNW786454:DOX786455 DXS786454:DYT786455 EHO786454:EIP786455 ERK786454:ESL786455 FBG786454:FCH786455 FLC786454:FMD786455 FUY786454:FVZ786455 GEU786454:GFV786455 GOQ786454:GPR786455 GYM786454:GZN786455 HII786454:HJJ786455 HSE786454:HTF786455 ICA786454:IDB786455 ILW786454:IMX786455 IVS786454:IWT786455 JFO786454:JGP786455 JPK786454:JQL786455 JZG786454:KAH786455 KJC786454:KKD786455 KSY786454:KTZ786455 LCU786454:LDV786455 LMQ786454:LNR786455 LWM786454:LXN786455 MGI786454:MHJ786455 MQE786454:MRF786455 NAA786454:NBB786455 NJW786454:NKX786455 NTS786454:NUT786455 ODO786454:OEP786455 ONK786454:OOL786455 OXG786454:OYH786455 PHC786454:PID786455 PQY786454:PRZ786455 QAU786454:QBV786455 QKQ786454:QLR786455 QUM786454:QVN786455 REI786454:RFJ786455 ROE786454:RPF786455 RYA786454:RZB786455 SHW786454:SIX786455 SRS786454:SST786455 TBO786454:TCP786455 TLK786454:TML786455 TVG786454:TWH786455 UFC786454:UGD786455 UOY786454:UPZ786455 UYU786454:UZV786455 VIQ786454:VJR786455 VSM786454:VTN786455 WCI786454:WDJ786455 WME786454:WNF786455 WWA786454:WXB786455 J851990:AT851991 JO851990:KP851991 TK851990:UL851991 ADG851990:AEH851991 ANC851990:AOD851991 AWY851990:AXZ851991 BGU851990:BHV851991 BQQ851990:BRR851991 CAM851990:CBN851991 CKI851990:CLJ851991 CUE851990:CVF851991 DEA851990:DFB851991 DNW851990:DOX851991 DXS851990:DYT851991 EHO851990:EIP851991 ERK851990:ESL851991 FBG851990:FCH851991 FLC851990:FMD851991 FUY851990:FVZ851991 GEU851990:GFV851991 GOQ851990:GPR851991 GYM851990:GZN851991 HII851990:HJJ851991 HSE851990:HTF851991 ICA851990:IDB851991 ILW851990:IMX851991 IVS851990:IWT851991 JFO851990:JGP851991 JPK851990:JQL851991 JZG851990:KAH851991 KJC851990:KKD851991 KSY851990:KTZ851991 LCU851990:LDV851991 LMQ851990:LNR851991 LWM851990:LXN851991 MGI851990:MHJ851991 MQE851990:MRF851991 NAA851990:NBB851991 NJW851990:NKX851991 NTS851990:NUT851991 ODO851990:OEP851991 ONK851990:OOL851991 OXG851990:OYH851991 PHC851990:PID851991 PQY851990:PRZ851991 QAU851990:QBV851991 QKQ851990:QLR851991 QUM851990:QVN851991 REI851990:RFJ851991 ROE851990:RPF851991 RYA851990:RZB851991 SHW851990:SIX851991 SRS851990:SST851991 TBO851990:TCP851991 TLK851990:TML851991 TVG851990:TWH851991 UFC851990:UGD851991 UOY851990:UPZ851991 UYU851990:UZV851991 VIQ851990:VJR851991 VSM851990:VTN851991 WCI851990:WDJ851991 WME851990:WNF851991 WWA851990:WXB851991 J917526:AT917527 JO917526:KP917527 TK917526:UL917527 ADG917526:AEH917527 ANC917526:AOD917527 AWY917526:AXZ917527 BGU917526:BHV917527 BQQ917526:BRR917527 CAM917526:CBN917527 CKI917526:CLJ917527 CUE917526:CVF917527 DEA917526:DFB917527 DNW917526:DOX917527 DXS917526:DYT917527 EHO917526:EIP917527 ERK917526:ESL917527 FBG917526:FCH917527 FLC917526:FMD917527 FUY917526:FVZ917527 GEU917526:GFV917527 GOQ917526:GPR917527 GYM917526:GZN917527 HII917526:HJJ917527 HSE917526:HTF917527 ICA917526:IDB917527 ILW917526:IMX917527 IVS917526:IWT917527 JFO917526:JGP917527 JPK917526:JQL917527 JZG917526:KAH917527 KJC917526:KKD917527 KSY917526:KTZ917527 LCU917526:LDV917527 LMQ917526:LNR917527 LWM917526:LXN917527 MGI917526:MHJ917527 MQE917526:MRF917527 NAA917526:NBB917527 NJW917526:NKX917527 NTS917526:NUT917527 ODO917526:OEP917527 ONK917526:OOL917527 OXG917526:OYH917527 PHC917526:PID917527 PQY917526:PRZ917527 QAU917526:QBV917527 QKQ917526:QLR917527 QUM917526:QVN917527 REI917526:RFJ917527 ROE917526:RPF917527 RYA917526:RZB917527 SHW917526:SIX917527 SRS917526:SST917527 TBO917526:TCP917527 TLK917526:TML917527 TVG917526:TWH917527 UFC917526:UGD917527 UOY917526:UPZ917527 UYU917526:UZV917527 VIQ917526:VJR917527 VSM917526:VTN917527 WCI917526:WDJ917527 WME917526:WNF917527 WWA917526:WXB917527 J983062:AT983063 JO983062:KP983063 TK983062:UL983063 ADG983062:AEH983063 ANC983062:AOD983063 AWY983062:AXZ983063 BGU983062:BHV983063 BQQ983062:BRR983063 CAM983062:CBN983063 CKI983062:CLJ983063 CUE983062:CVF983063 DEA983062:DFB983063 DNW983062:DOX983063 DXS983062:DYT983063 EHO983062:EIP983063 ERK983062:ESL983063 FBG983062:FCH983063 FLC983062:FMD983063 FUY983062:FVZ983063 GEU983062:GFV983063 GOQ983062:GPR983063 GYM983062:GZN983063 HII983062:HJJ983063 HSE983062:HTF983063 ICA983062:IDB983063 ILW983062:IMX983063 IVS983062:IWT983063 JFO983062:JGP983063 JPK983062:JQL983063 JZG983062:KAH983063 KJC983062:KKD983063 KSY983062:KTZ983063 LCU983062:LDV983063 LMQ983062:LNR983063 LWM983062:LXN983063 MGI983062:MHJ983063 MQE983062:MRF983063 NAA983062:NBB983063 NJW983062:NKX983063 NTS983062:NUT983063 ODO983062:OEP983063 ONK983062:OOL983063 OXG983062:OYH983063 PHC983062:PID983063 PQY983062:PRZ983063 QAU983062:QBV983063 QKQ983062:QLR983063 QUM983062:QVN983063 REI983062:RFJ983063 ROE983062:RPF983063 RYA983062:RZB983063 SHW983062:SIX983063 SRS983062:SST983063 TBO983062:TCP983063 TLK983062:TML983063 TVG983062:TWH983063 UFC983062:UGD983063 UOY983062:UPZ983063 UYU983062:UZV983063 VIQ983062:VJR983063 VSM983062:VTN983063 WCI983062:WDJ983063 WME983062:WNF983063 WWA983062:WXB983063 WCI983076:WDJ983077 JO36:KP37 TK36:UL37 ADG36:AEH37 ANC36:AOD37 AWY36:AXZ37 BGU36:BHV37 BQQ36:BRR37 CAM36:CBN37 CKI36:CLJ37 CUE36:CVF37 DEA36:DFB37 DNW36:DOX37 DXS36:DYT37 EHO36:EIP37 ERK36:ESL37 FBG36:FCH37 FLC36:FMD37 FUY36:FVZ37 GEU36:GFV37 GOQ36:GPR37 GYM36:GZN37 HII36:HJJ37 HSE36:HTF37 ICA36:IDB37 ILW36:IMX37 IVS36:IWT37 JFO36:JGP37 JPK36:JQL37 JZG36:KAH37 KJC36:KKD37 KSY36:KTZ37 LCU36:LDV37 LMQ36:LNR37 LWM36:LXN37 MGI36:MHJ37 MQE36:MRF37 NAA36:NBB37 NJW36:NKX37 NTS36:NUT37 ODO36:OEP37 ONK36:OOL37 OXG36:OYH37 PHC36:PID37 PQY36:PRZ37 QAU36:QBV37 QKQ36:QLR37 QUM36:QVN37 REI36:RFJ37 ROE36:RPF37 RYA36:RZB37 SHW36:SIX37 SRS36:SST37 TBO36:TCP37 TLK36:TML37 TVG36:TWH37 UFC36:UGD37 UOY36:UPZ37 UYU36:UZV37 VIQ36:VJR37 VSM36:VTN37 WCI36:WDJ37 WME36:WNF37 WWA36:WXB37 J65572:AT65573 JO65572:KP65573 TK65572:UL65573 ADG65572:AEH65573 ANC65572:AOD65573 AWY65572:AXZ65573 BGU65572:BHV65573 BQQ65572:BRR65573 CAM65572:CBN65573 CKI65572:CLJ65573 CUE65572:CVF65573 DEA65572:DFB65573 DNW65572:DOX65573 DXS65572:DYT65573 EHO65572:EIP65573 ERK65572:ESL65573 FBG65572:FCH65573 FLC65572:FMD65573 FUY65572:FVZ65573 GEU65572:GFV65573 GOQ65572:GPR65573 GYM65572:GZN65573 HII65572:HJJ65573 HSE65572:HTF65573 ICA65572:IDB65573 ILW65572:IMX65573 IVS65572:IWT65573 JFO65572:JGP65573 JPK65572:JQL65573 JZG65572:KAH65573 KJC65572:KKD65573 KSY65572:KTZ65573 LCU65572:LDV65573 LMQ65572:LNR65573 LWM65572:LXN65573 MGI65572:MHJ65573 MQE65572:MRF65573 NAA65572:NBB65573 NJW65572:NKX65573 NTS65572:NUT65573 ODO65572:OEP65573 ONK65572:OOL65573 OXG65572:OYH65573 PHC65572:PID65573 PQY65572:PRZ65573 QAU65572:QBV65573 QKQ65572:QLR65573 QUM65572:QVN65573 REI65572:RFJ65573 ROE65572:RPF65573 RYA65572:RZB65573 SHW65572:SIX65573 SRS65572:SST65573 TBO65572:TCP65573 TLK65572:TML65573 TVG65572:TWH65573 UFC65572:UGD65573 UOY65572:UPZ65573 UYU65572:UZV65573 VIQ65572:VJR65573 VSM65572:VTN65573 WCI65572:WDJ65573 WME65572:WNF65573 WWA65572:WXB65573 J131108:AT131109 JO131108:KP131109 TK131108:UL131109 ADG131108:AEH131109 ANC131108:AOD131109 AWY131108:AXZ131109 BGU131108:BHV131109 BQQ131108:BRR131109 CAM131108:CBN131109 CKI131108:CLJ131109 CUE131108:CVF131109 DEA131108:DFB131109 DNW131108:DOX131109 DXS131108:DYT131109 EHO131108:EIP131109 ERK131108:ESL131109 FBG131108:FCH131109 FLC131108:FMD131109 FUY131108:FVZ131109 GEU131108:GFV131109 GOQ131108:GPR131109 GYM131108:GZN131109 HII131108:HJJ131109 HSE131108:HTF131109 ICA131108:IDB131109 ILW131108:IMX131109 IVS131108:IWT131109 JFO131108:JGP131109 JPK131108:JQL131109 JZG131108:KAH131109 KJC131108:KKD131109 KSY131108:KTZ131109 LCU131108:LDV131109 LMQ131108:LNR131109 LWM131108:LXN131109 MGI131108:MHJ131109 MQE131108:MRF131109 NAA131108:NBB131109 NJW131108:NKX131109 NTS131108:NUT131109 ODO131108:OEP131109 ONK131108:OOL131109 OXG131108:OYH131109 PHC131108:PID131109 PQY131108:PRZ131109 QAU131108:QBV131109 QKQ131108:QLR131109 QUM131108:QVN131109 REI131108:RFJ131109 ROE131108:RPF131109 RYA131108:RZB131109 SHW131108:SIX131109 SRS131108:SST131109 TBO131108:TCP131109 TLK131108:TML131109 TVG131108:TWH131109 UFC131108:UGD131109 UOY131108:UPZ131109 UYU131108:UZV131109 VIQ131108:VJR131109 VSM131108:VTN131109 WCI131108:WDJ131109 WME131108:WNF131109 WWA131108:WXB131109 J196644:AT196645 JO196644:KP196645 TK196644:UL196645 ADG196644:AEH196645 ANC196644:AOD196645 AWY196644:AXZ196645 BGU196644:BHV196645 BQQ196644:BRR196645 CAM196644:CBN196645 CKI196644:CLJ196645 CUE196644:CVF196645 DEA196644:DFB196645 DNW196644:DOX196645 DXS196644:DYT196645 EHO196644:EIP196645 ERK196644:ESL196645 FBG196644:FCH196645 FLC196644:FMD196645 FUY196644:FVZ196645 GEU196644:GFV196645 GOQ196644:GPR196645 GYM196644:GZN196645 HII196644:HJJ196645 HSE196644:HTF196645 ICA196644:IDB196645 ILW196644:IMX196645 IVS196644:IWT196645 JFO196644:JGP196645 JPK196644:JQL196645 JZG196644:KAH196645 KJC196644:KKD196645 KSY196644:KTZ196645 LCU196644:LDV196645 LMQ196644:LNR196645 LWM196644:LXN196645 MGI196644:MHJ196645 MQE196644:MRF196645 NAA196644:NBB196645 NJW196644:NKX196645 NTS196644:NUT196645 ODO196644:OEP196645 ONK196644:OOL196645 OXG196644:OYH196645 PHC196644:PID196645 PQY196644:PRZ196645 QAU196644:QBV196645 QKQ196644:QLR196645 QUM196644:QVN196645 REI196644:RFJ196645 ROE196644:RPF196645 RYA196644:RZB196645 SHW196644:SIX196645 SRS196644:SST196645 TBO196644:TCP196645 TLK196644:TML196645 TVG196644:TWH196645 UFC196644:UGD196645 UOY196644:UPZ196645 UYU196644:UZV196645 VIQ196644:VJR196645 VSM196644:VTN196645 WCI196644:WDJ196645 WME196644:WNF196645 WWA196644:WXB196645 J262180:AT262181 JO262180:KP262181 TK262180:UL262181 ADG262180:AEH262181 ANC262180:AOD262181 AWY262180:AXZ262181 BGU262180:BHV262181 BQQ262180:BRR262181 CAM262180:CBN262181 CKI262180:CLJ262181 CUE262180:CVF262181 DEA262180:DFB262181 DNW262180:DOX262181 DXS262180:DYT262181 EHO262180:EIP262181 ERK262180:ESL262181 FBG262180:FCH262181 FLC262180:FMD262181 FUY262180:FVZ262181 GEU262180:GFV262181 GOQ262180:GPR262181 GYM262180:GZN262181 HII262180:HJJ262181 HSE262180:HTF262181 ICA262180:IDB262181 ILW262180:IMX262181 IVS262180:IWT262181 JFO262180:JGP262181 JPK262180:JQL262181 JZG262180:KAH262181 KJC262180:KKD262181 KSY262180:KTZ262181 LCU262180:LDV262181 LMQ262180:LNR262181 LWM262180:LXN262181 MGI262180:MHJ262181 MQE262180:MRF262181 NAA262180:NBB262181 NJW262180:NKX262181 NTS262180:NUT262181 ODO262180:OEP262181 ONK262180:OOL262181 OXG262180:OYH262181 PHC262180:PID262181 PQY262180:PRZ262181 QAU262180:QBV262181 QKQ262180:QLR262181 QUM262180:QVN262181 REI262180:RFJ262181 ROE262180:RPF262181 RYA262180:RZB262181 SHW262180:SIX262181 SRS262180:SST262181 TBO262180:TCP262181 TLK262180:TML262181 TVG262180:TWH262181 UFC262180:UGD262181 UOY262180:UPZ262181 UYU262180:UZV262181 VIQ262180:VJR262181 VSM262180:VTN262181 WCI262180:WDJ262181 WME262180:WNF262181 WWA262180:WXB262181 J327716:AT327717 JO327716:KP327717 TK327716:UL327717 ADG327716:AEH327717 ANC327716:AOD327717 AWY327716:AXZ327717 BGU327716:BHV327717 BQQ327716:BRR327717 CAM327716:CBN327717 CKI327716:CLJ327717 CUE327716:CVF327717 DEA327716:DFB327717 DNW327716:DOX327717 DXS327716:DYT327717 EHO327716:EIP327717 ERK327716:ESL327717 FBG327716:FCH327717 FLC327716:FMD327717 FUY327716:FVZ327717 GEU327716:GFV327717 GOQ327716:GPR327717 GYM327716:GZN327717 HII327716:HJJ327717 HSE327716:HTF327717 ICA327716:IDB327717 ILW327716:IMX327717 IVS327716:IWT327717 JFO327716:JGP327717 JPK327716:JQL327717 JZG327716:KAH327717 KJC327716:KKD327717 KSY327716:KTZ327717 LCU327716:LDV327717 LMQ327716:LNR327717 LWM327716:LXN327717 MGI327716:MHJ327717 MQE327716:MRF327717 NAA327716:NBB327717 NJW327716:NKX327717 NTS327716:NUT327717 ODO327716:OEP327717 ONK327716:OOL327717 OXG327716:OYH327717 PHC327716:PID327717 PQY327716:PRZ327717 QAU327716:QBV327717 QKQ327716:QLR327717 QUM327716:QVN327717 REI327716:RFJ327717 ROE327716:RPF327717 RYA327716:RZB327717 SHW327716:SIX327717 SRS327716:SST327717 TBO327716:TCP327717 TLK327716:TML327717 TVG327716:TWH327717 UFC327716:UGD327717 UOY327716:UPZ327717 UYU327716:UZV327717 VIQ327716:VJR327717 VSM327716:VTN327717 WCI327716:WDJ327717 WME327716:WNF327717 WWA327716:WXB327717 J393252:AT393253 JO393252:KP393253 TK393252:UL393253 ADG393252:AEH393253 ANC393252:AOD393253 AWY393252:AXZ393253 BGU393252:BHV393253 BQQ393252:BRR393253 CAM393252:CBN393253 CKI393252:CLJ393253 CUE393252:CVF393253 DEA393252:DFB393253 DNW393252:DOX393253 DXS393252:DYT393253 EHO393252:EIP393253 ERK393252:ESL393253 FBG393252:FCH393253 FLC393252:FMD393253 FUY393252:FVZ393253 GEU393252:GFV393253 GOQ393252:GPR393253 GYM393252:GZN393253 HII393252:HJJ393253 HSE393252:HTF393253 ICA393252:IDB393253 ILW393252:IMX393253 IVS393252:IWT393253 JFO393252:JGP393253 JPK393252:JQL393253 JZG393252:KAH393253 KJC393252:KKD393253 KSY393252:KTZ393253 LCU393252:LDV393253 LMQ393252:LNR393253 LWM393252:LXN393253 MGI393252:MHJ393253 MQE393252:MRF393253 NAA393252:NBB393253 NJW393252:NKX393253 NTS393252:NUT393253 ODO393252:OEP393253 ONK393252:OOL393253 OXG393252:OYH393253 PHC393252:PID393253 PQY393252:PRZ393253 QAU393252:QBV393253 QKQ393252:QLR393253 QUM393252:QVN393253 REI393252:RFJ393253 ROE393252:RPF393253 RYA393252:RZB393253 SHW393252:SIX393253 SRS393252:SST393253 TBO393252:TCP393253 TLK393252:TML393253 TVG393252:TWH393253 UFC393252:UGD393253 UOY393252:UPZ393253 UYU393252:UZV393253 VIQ393252:VJR393253 VSM393252:VTN393253 WCI393252:WDJ393253 WME393252:WNF393253 WWA393252:WXB393253 J458788:AT458789 JO458788:KP458789 TK458788:UL458789 ADG458788:AEH458789 ANC458788:AOD458789 AWY458788:AXZ458789 BGU458788:BHV458789 BQQ458788:BRR458789 CAM458788:CBN458789 CKI458788:CLJ458789 CUE458788:CVF458789 DEA458788:DFB458789 DNW458788:DOX458789 DXS458788:DYT458789 EHO458788:EIP458789 ERK458788:ESL458789 FBG458788:FCH458789 FLC458788:FMD458789 FUY458788:FVZ458789 GEU458788:GFV458789 GOQ458788:GPR458789 GYM458788:GZN458789 HII458788:HJJ458789 HSE458788:HTF458789 ICA458788:IDB458789 ILW458788:IMX458789 IVS458788:IWT458789 JFO458788:JGP458789 JPK458788:JQL458789 JZG458788:KAH458789 KJC458788:KKD458789 KSY458788:KTZ458789 LCU458788:LDV458789 LMQ458788:LNR458789 LWM458788:LXN458789 MGI458788:MHJ458789 MQE458788:MRF458789 NAA458788:NBB458789 NJW458788:NKX458789 NTS458788:NUT458789 ODO458788:OEP458789 ONK458788:OOL458789 OXG458788:OYH458789 PHC458788:PID458789 PQY458788:PRZ458789 QAU458788:QBV458789 QKQ458788:QLR458789 QUM458788:QVN458789 REI458788:RFJ458789 ROE458788:RPF458789 RYA458788:RZB458789 SHW458788:SIX458789 SRS458788:SST458789 TBO458788:TCP458789 TLK458788:TML458789 TVG458788:TWH458789 UFC458788:UGD458789 UOY458788:UPZ458789 UYU458788:UZV458789 VIQ458788:VJR458789 VSM458788:VTN458789 WCI458788:WDJ458789 WME458788:WNF458789 WWA458788:WXB458789 J524324:AT524325 JO524324:KP524325 TK524324:UL524325 ADG524324:AEH524325 ANC524324:AOD524325 AWY524324:AXZ524325 BGU524324:BHV524325 BQQ524324:BRR524325 CAM524324:CBN524325 CKI524324:CLJ524325 CUE524324:CVF524325 DEA524324:DFB524325 DNW524324:DOX524325 DXS524324:DYT524325 EHO524324:EIP524325 ERK524324:ESL524325 FBG524324:FCH524325 FLC524324:FMD524325 FUY524324:FVZ524325 GEU524324:GFV524325 GOQ524324:GPR524325 GYM524324:GZN524325 HII524324:HJJ524325 HSE524324:HTF524325 ICA524324:IDB524325 ILW524324:IMX524325 IVS524324:IWT524325 JFO524324:JGP524325 JPK524324:JQL524325 JZG524324:KAH524325 KJC524324:KKD524325 KSY524324:KTZ524325 LCU524324:LDV524325 LMQ524324:LNR524325 LWM524324:LXN524325 MGI524324:MHJ524325 MQE524324:MRF524325 NAA524324:NBB524325 NJW524324:NKX524325 NTS524324:NUT524325 ODO524324:OEP524325 ONK524324:OOL524325 OXG524324:OYH524325 PHC524324:PID524325 PQY524324:PRZ524325 QAU524324:QBV524325 QKQ524324:QLR524325 QUM524324:QVN524325 REI524324:RFJ524325 ROE524324:RPF524325 RYA524324:RZB524325 SHW524324:SIX524325 SRS524324:SST524325 TBO524324:TCP524325 TLK524324:TML524325 TVG524324:TWH524325 UFC524324:UGD524325 UOY524324:UPZ524325 UYU524324:UZV524325 VIQ524324:VJR524325 VSM524324:VTN524325 WCI524324:WDJ524325 WME524324:WNF524325 WWA524324:WXB524325 J589860:AT589861 JO589860:KP589861 TK589860:UL589861 ADG589860:AEH589861 ANC589860:AOD589861 AWY589860:AXZ589861 BGU589860:BHV589861 BQQ589860:BRR589861 CAM589860:CBN589861 CKI589860:CLJ589861 CUE589860:CVF589861 DEA589860:DFB589861 DNW589860:DOX589861 DXS589860:DYT589861 EHO589860:EIP589861 ERK589860:ESL589861 FBG589860:FCH589861 FLC589860:FMD589861 FUY589860:FVZ589861 GEU589860:GFV589861 GOQ589860:GPR589861 GYM589860:GZN589861 HII589860:HJJ589861 HSE589860:HTF589861 ICA589860:IDB589861 ILW589860:IMX589861 IVS589860:IWT589861 JFO589860:JGP589861 JPK589860:JQL589861 JZG589860:KAH589861 KJC589860:KKD589861 KSY589860:KTZ589861 LCU589860:LDV589861 LMQ589860:LNR589861 LWM589860:LXN589861 MGI589860:MHJ589861 MQE589860:MRF589861 NAA589860:NBB589861 NJW589860:NKX589861 NTS589860:NUT589861 ODO589860:OEP589861 ONK589860:OOL589861 OXG589860:OYH589861 PHC589860:PID589861 PQY589860:PRZ589861 QAU589860:QBV589861 QKQ589860:QLR589861 QUM589860:QVN589861 REI589860:RFJ589861 ROE589860:RPF589861 RYA589860:RZB589861 SHW589860:SIX589861 SRS589860:SST589861 TBO589860:TCP589861 TLK589860:TML589861 TVG589860:TWH589861 UFC589860:UGD589861 UOY589860:UPZ589861 UYU589860:UZV589861 VIQ589860:VJR589861 VSM589860:VTN589861 WCI589860:WDJ589861 WME589860:WNF589861 WWA589860:WXB589861 J655396:AT655397 JO655396:KP655397 TK655396:UL655397 ADG655396:AEH655397 ANC655396:AOD655397 AWY655396:AXZ655397 BGU655396:BHV655397 BQQ655396:BRR655397 CAM655396:CBN655397 CKI655396:CLJ655397 CUE655396:CVF655397 DEA655396:DFB655397 DNW655396:DOX655397 DXS655396:DYT655397 EHO655396:EIP655397 ERK655396:ESL655397 FBG655396:FCH655397 FLC655396:FMD655397 FUY655396:FVZ655397 GEU655396:GFV655397 GOQ655396:GPR655397 GYM655396:GZN655397 HII655396:HJJ655397 HSE655396:HTF655397 ICA655396:IDB655397 ILW655396:IMX655397 IVS655396:IWT655397 JFO655396:JGP655397 JPK655396:JQL655397 JZG655396:KAH655397 KJC655396:KKD655397 KSY655396:KTZ655397 LCU655396:LDV655397 LMQ655396:LNR655397 LWM655396:LXN655397 MGI655396:MHJ655397 MQE655396:MRF655397 NAA655396:NBB655397 NJW655396:NKX655397 NTS655396:NUT655397 ODO655396:OEP655397 ONK655396:OOL655397 OXG655396:OYH655397 PHC655396:PID655397 PQY655396:PRZ655397 QAU655396:QBV655397 QKQ655396:QLR655397 QUM655396:QVN655397 REI655396:RFJ655397 ROE655396:RPF655397 RYA655396:RZB655397 SHW655396:SIX655397 SRS655396:SST655397 TBO655396:TCP655397 TLK655396:TML655397 TVG655396:TWH655397 UFC655396:UGD655397 UOY655396:UPZ655397 UYU655396:UZV655397 VIQ655396:VJR655397 VSM655396:VTN655397 WCI655396:WDJ655397 WME655396:WNF655397 WWA655396:WXB655397 J720932:AT720933 JO720932:KP720933 TK720932:UL720933 ADG720932:AEH720933 ANC720932:AOD720933 AWY720932:AXZ720933 BGU720932:BHV720933 BQQ720932:BRR720933 CAM720932:CBN720933 CKI720932:CLJ720933 CUE720932:CVF720933 DEA720932:DFB720933 DNW720932:DOX720933 DXS720932:DYT720933 EHO720932:EIP720933 ERK720932:ESL720933 FBG720932:FCH720933 FLC720932:FMD720933 FUY720932:FVZ720933 GEU720932:GFV720933 GOQ720932:GPR720933 GYM720932:GZN720933 HII720932:HJJ720933 HSE720932:HTF720933 ICA720932:IDB720933 ILW720932:IMX720933 IVS720932:IWT720933 JFO720932:JGP720933 JPK720932:JQL720933 JZG720932:KAH720933 KJC720932:KKD720933 KSY720932:KTZ720933 LCU720932:LDV720933 LMQ720932:LNR720933 LWM720932:LXN720933 MGI720932:MHJ720933 MQE720932:MRF720933 NAA720932:NBB720933 NJW720932:NKX720933 NTS720932:NUT720933 ODO720932:OEP720933 ONK720932:OOL720933 OXG720932:OYH720933 PHC720932:PID720933 PQY720932:PRZ720933 QAU720932:QBV720933 QKQ720932:QLR720933 QUM720932:QVN720933 REI720932:RFJ720933 ROE720932:RPF720933 RYA720932:RZB720933 SHW720932:SIX720933 SRS720932:SST720933 TBO720932:TCP720933 TLK720932:TML720933 TVG720932:TWH720933 UFC720932:UGD720933 UOY720932:UPZ720933 UYU720932:UZV720933 VIQ720932:VJR720933 VSM720932:VTN720933 WCI720932:WDJ720933 WME720932:WNF720933 WWA720932:WXB720933 J786468:AT786469 JO786468:KP786469 TK786468:UL786469 ADG786468:AEH786469 ANC786468:AOD786469 AWY786468:AXZ786469 BGU786468:BHV786469 BQQ786468:BRR786469 CAM786468:CBN786469 CKI786468:CLJ786469 CUE786468:CVF786469 DEA786468:DFB786469 DNW786468:DOX786469 DXS786468:DYT786469 EHO786468:EIP786469 ERK786468:ESL786469 FBG786468:FCH786469 FLC786468:FMD786469 FUY786468:FVZ786469 GEU786468:GFV786469 GOQ786468:GPR786469 GYM786468:GZN786469 HII786468:HJJ786469 HSE786468:HTF786469 ICA786468:IDB786469 ILW786468:IMX786469 IVS786468:IWT786469 JFO786468:JGP786469 JPK786468:JQL786469 JZG786468:KAH786469 KJC786468:KKD786469 KSY786468:KTZ786469 LCU786468:LDV786469 LMQ786468:LNR786469 LWM786468:LXN786469 MGI786468:MHJ786469 MQE786468:MRF786469 NAA786468:NBB786469 NJW786468:NKX786469 NTS786468:NUT786469 ODO786468:OEP786469 ONK786468:OOL786469 OXG786468:OYH786469 PHC786468:PID786469 PQY786468:PRZ786469 QAU786468:QBV786469 QKQ786468:QLR786469 QUM786468:QVN786469 REI786468:RFJ786469 ROE786468:RPF786469 RYA786468:RZB786469 SHW786468:SIX786469 SRS786468:SST786469 TBO786468:TCP786469 TLK786468:TML786469 TVG786468:TWH786469 UFC786468:UGD786469 UOY786468:UPZ786469 UYU786468:UZV786469 VIQ786468:VJR786469 VSM786468:VTN786469 WCI786468:WDJ786469 WME786468:WNF786469 WWA786468:WXB786469 J852004:AT852005 JO852004:KP852005 TK852004:UL852005 ADG852004:AEH852005 ANC852004:AOD852005 AWY852004:AXZ852005 BGU852004:BHV852005 BQQ852004:BRR852005 CAM852004:CBN852005 CKI852004:CLJ852005 CUE852004:CVF852005 DEA852004:DFB852005 DNW852004:DOX852005 DXS852004:DYT852005 EHO852004:EIP852005 ERK852004:ESL852005 FBG852004:FCH852005 FLC852004:FMD852005 FUY852004:FVZ852005 GEU852004:GFV852005 GOQ852004:GPR852005 GYM852004:GZN852005 HII852004:HJJ852005 HSE852004:HTF852005 ICA852004:IDB852005 ILW852004:IMX852005 IVS852004:IWT852005 JFO852004:JGP852005 JPK852004:JQL852005 JZG852004:KAH852005 KJC852004:KKD852005 KSY852004:KTZ852005 LCU852004:LDV852005 LMQ852004:LNR852005 LWM852004:LXN852005 MGI852004:MHJ852005 MQE852004:MRF852005 NAA852004:NBB852005 NJW852004:NKX852005 NTS852004:NUT852005 ODO852004:OEP852005 ONK852004:OOL852005 OXG852004:OYH852005 PHC852004:PID852005 PQY852004:PRZ852005 QAU852004:QBV852005 QKQ852004:QLR852005 QUM852004:QVN852005 REI852004:RFJ852005 ROE852004:RPF852005 RYA852004:RZB852005 SHW852004:SIX852005 SRS852004:SST852005 TBO852004:TCP852005 TLK852004:TML852005 TVG852004:TWH852005 UFC852004:UGD852005 UOY852004:UPZ852005 UYU852004:UZV852005 VIQ852004:VJR852005 VSM852004:VTN852005 WCI852004:WDJ852005 WME852004:WNF852005 WWA852004:WXB852005 J917540:AT917541 JO917540:KP917541 TK917540:UL917541 ADG917540:AEH917541 ANC917540:AOD917541 AWY917540:AXZ917541 BGU917540:BHV917541 BQQ917540:BRR917541 CAM917540:CBN917541 CKI917540:CLJ917541 CUE917540:CVF917541 DEA917540:DFB917541 DNW917540:DOX917541 DXS917540:DYT917541 EHO917540:EIP917541 ERK917540:ESL917541 FBG917540:FCH917541 FLC917540:FMD917541 FUY917540:FVZ917541 GEU917540:GFV917541 GOQ917540:GPR917541 GYM917540:GZN917541 HII917540:HJJ917541 HSE917540:HTF917541 ICA917540:IDB917541 ILW917540:IMX917541 IVS917540:IWT917541 JFO917540:JGP917541 JPK917540:JQL917541 JZG917540:KAH917541 KJC917540:KKD917541 KSY917540:KTZ917541 LCU917540:LDV917541 LMQ917540:LNR917541 LWM917540:LXN917541 MGI917540:MHJ917541 MQE917540:MRF917541 NAA917540:NBB917541 NJW917540:NKX917541 NTS917540:NUT917541 ODO917540:OEP917541 ONK917540:OOL917541 OXG917540:OYH917541 PHC917540:PID917541 PQY917540:PRZ917541 QAU917540:QBV917541 QKQ917540:QLR917541 QUM917540:QVN917541 REI917540:RFJ917541 ROE917540:RPF917541 RYA917540:RZB917541 SHW917540:SIX917541 SRS917540:SST917541 TBO917540:TCP917541 TLK917540:TML917541 TVG917540:TWH917541 UFC917540:UGD917541 UOY917540:UPZ917541 UYU917540:UZV917541 VIQ917540:VJR917541 VSM917540:VTN917541 WCI917540:WDJ917541 WME917540:WNF917541 WWA917540:WXB917541 VSM983076:VTN983077 JO983076:KP983077 TK983076:UL983077 ADG983076:AEH983077 ANC983076:AOD983077 AWY983076:AXZ983077 BGU983076:BHV983077 BQQ983076:BRR983077 CAM983076:CBN983077 CKI983076:CLJ983077 CUE983076:CVF983077 DEA983076:DFB983077 DNW983076:DOX983077 DXS983076:DYT983077 EHO983076:EIP983077 ERK983076:ESL983077 FBG983076:FCH983077 FLC983076:FMD983077 FUY983076:FVZ983077 GEU983076:GFV983077 GOQ983076:GPR983077 GYM983076:GZN983077 HII983076:HJJ983077 HSE983076:HTF983077 ICA983076:IDB983077 ILW983076:IMX983077 IVS983076:IWT983077 JFO983076:JGP983077 JPK983076:JQL983077 JZG983076:KAH983077 KJC983076:KKD983077 KSY983076:KTZ983077 LCU983076:LDV983077 LMQ983076:LNR983077 LWM983076:LXN983077 MGI983076:MHJ983077 MQE983076:MRF983077 NAA983076:NBB983077 NJW983076:NKX983077 NTS983076:NUT983077 ODO983076:OEP983077 ONK983076:OOL983077 OXG983076:OYH983077 PHC983076:PID983077 PQY983076:PRZ983077 QAU983076:QBV983077 QKQ983076:QLR983077 QUM983076:QVN983077 REI983076:RFJ983077 ROE983076:RPF983077 RYA983076:RZB983077 SHW983076:SIX983077 SRS983076:SST983077 TBO983076:TCP983077 TLK983076:TML983077 TVG983076:TWH983077 UFC983076:UGD983077 UOY983076:UPZ983077 UYU983076:UZV983077 VIQ983076:VJR983077 J983076:AT983077" xr:uid="{59EB8E1B-A969-450E-8CEA-D5213DD8D81C}">
      <formula1>$BL$1:$BL$5</formula1>
    </dataValidation>
    <dataValidation type="list" allowBlank="1" showInputMessage="1" showErrorMessage="1" sqref="J8:AT9 J36:AT37 J22:AT23" xr:uid="{02CDE16D-AA21-4846-A4B3-4D4D792C2260}">
      <formula1>$BL$1:$BL$3</formula1>
    </dataValidation>
    <dataValidation type="list" allowBlank="1" showInputMessage="1" showErrorMessage="1" sqref="F5:H5 F33:H33 F19:H19" xr:uid="{493DB957-DC89-4304-8DF8-CFC163072202}">
      <formula1>$BM$1:$BM$12</formula1>
    </dataValidation>
  </dataValidations>
  <printOptions horizontalCentered="1" verticalCentered="1"/>
  <pageMargins left="0" right="0" top="0.59055118110236227" bottom="0"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D7A32-7190-419A-88CA-BF8D75F0FCD3}">
  <sheetPr>
    <tabColor rgb="FF92D050"/>
    <pageSetUpPr fitToPage="1"/>
  </sheetPr>
  <dimension ref="A1:BQ120"/>
  <sheetViews>
    <sheetView view="pageBreakPreview" topLeftCell="A10" zoomScale="85" zoomScaleNormal="100" zoomScaleSheetLayoutView="85" workbookViewId="0">
      <selection activeCell="BE46" sqref="BE46"/>
    </sheetView>
  </sheetViews>
  <sheetFormatPr defaultRowHeight="13.5"/>
  <cols>
    <col min="1" max="58" width="3.25" style="1" customWidth="1"/>
    <col min="59" max="60" width="2.875" style="1" customWidth="1"/>
    <col min="61" max="16384" width="9" style="1"/>
  </cols>
  <sheetData>
    <row r="1" spans="1:69" ht="26.25" customHeight="1">
      <c r="A1" s="177" t="s">
        <v>31</v>
      </c>
      <c r="B1" s="177"/>
      <c r="C1" s="177"/>
      <c r="D1" s="177"/>
      <c r="E1" s="177"/>
      <c r="F1" s="177"/>
      <c r="G1" s="177"/>
      <c r="H1" s="177"/>
      <c r="I1" s="177"/>
      <c r="J1" s="177"/>
      <c r="K1" s="177"/>
      <c r="L1" s="177"/>
      <c r="Y1" s="2"/>
      <c r="Z1" s="2"/>
      <c r="AA1" s="2"/>
      <c r="AB1" s="2"/>
      <c r="BC1" s="3"/>
      <c r="BD1" s="4" t="s">
        <v>30</v>
      </c>
      <c r="BE1" s="5">
        <v>4</v>
      </c>
      <c r="BG1" s="1" t="s">
        <v>29</v>
      </c>
      <c r="BK1" s="6" t="s">
        <v>28</v>
      </c>
      <c r="BL1" s="1" t="s">
        <v>27</v>
      </c>
      <c r="BM1" s="1">
        <v>1</v>
      </c>
    </row>
    <row r="2" spans="1:69" ht="15.95" customHeight="1">
      <c r="A2" s="7"/>
      <c r="B2" s="141" t="s">
        <v>26</v>
      </c>
      <c r="C2" s="141"/>
      <c r="D2" s="141"/>
      <c r="E2" s="8" t="s">
        <v>20</v>
      </c>
      <c r="F2" s="179">
        <f>'1～3ヵ月'!F2:T2</f>
        <v>0</v>
      </c>
      <c r="G2" s="179"/>
      <c r="H2" s="179"/>
      <c r="I2" s="179"/>
      <c r="J2" s="179"/>
      <c r="K2" s="179"/>
      <c r="L2" s="179"/>
      <c r="M2" s="179"/>
      <c r="N2" s="179"/>
      <c r="O2" s="179"/>
      <c r="P2" s="179"/>
      <c r="Q2" s="179"/>
      <c r="R2" s="179"/>
      <c r="S2" s="179"/>
      <c r="T2" s="179"/>
      <c r="U2" s="141" t="s">
        <v>25</v>
      </c>
      <c r="V2" s="141"/>
      <c r="W2" s="8" t="s">
        <v>20</v>
      </c>
      <c r="X2" s="179">
        <f>'1～3ヵ月'!X2:AD2</f>
        <v>0</v>
      </c>
      <c r="Y2" s="179"/>
      <c r="Z2" s="179"/>
      <c r="AA2" s="179"/>
      <c r="AB2" s="179"/>
      <c r="AC2" s="179"/>
      <c r="AD2" s="179"/>
      <c r="AE2" s="141" t="s">
        <v>24</v>
      </c>
      <c r="AF2" s="141"/>
      <c r="AG2" s="141"/>
      <c r="AH2" s="8" t="s">
        <v>20</v>
      </c>
      <c r="AI2" s="179">
        <f>'1～3ヵ月'!AI2:AY2</f>
        <v>0</v>
      </c>
      <c r="AJ2" s="179"/>
      <c r="AK2" s="179"/>
      <c r="AL2" s="179"/>
      <c r="AM2" s="179"/>
      <c r="AN2" s="179"/>
      <c r="AO2" s="179"/>
      <c r="AP2" s="179"/>
      <c r="AQ2" s="179"/>
      <c r="AR2" s="179"/>
      <c r="AS2" s="179"/>
      <c r="AT2" s="179"/>
      <c r="AU2" s="179"/>
      <c r="AV2" s="179"/>
      <c r="AW2" s="179"/>
      <c r="AX2" s="179"/>
      <c r="AY2" s="179"/>
      <c r="AZ2" s="178" t="s">
        <v>38</v>
      </c>
      <c r="BA2" s="178"/>
      <c r="BB2" s="178"/>
      <c r="BC2" s="178"/>
      <c r="BD2" s="178"/>
      <c r="BE2" s="178"/>
      <c r="BG2" s="1" t="s">
        <v>23</v>
      </c>
      <c r="BK2" s="6" t="s">
        <v>22</v>
      </c>
      <c r="BL2" s="1" t="s">
        <v>17</v>
      </c>
      <c r="BM2" s="1">
        <v>2</v>
      </c>
    </row>
    <row r="3" spans="1:69" ht="15.95" customHeight="1">
      <c r="B3" s="141" t="s">
        <v>21</v>
      </c>
      <c r="C3" s="141"/>
      <c r="D3" s="141"/>
      <c r="E3" s="8" t="s">
        <v>20</v>
      </c>
      <c r="F3" s="179">
        <f>'1～3ヵ月'!F3:R3</f>
        <v>0</v>
      </c>
      <c r="G3" s="179"/>
      <c r="H3" s="179"/>
      <c r="I3" s="179"/>
      <c r="J3" s="179"/>
      <c r="K3" s="179"/>
      <c r="L3" s="179"/>
      <c r="M3" s="179"/>
      <c r="N3" s="179"/>
      <c r="O3" s="179"/>
      <c r="P3" s="179"/>
      <c r="Q3" s="179"/>
      <c r="R3" s="179"/>
      <c r="BD3" s="3"/>
      <c r="BE3" s="3" t="s">
        <v>37</v>
      </c>
      <c r="BF3" s="3"/>
      <c r="BG3" s="3"/>
      <c r="BK3" s="6" t="s">
        <v>19</v>
      </c>
      <c r="BL3" s="1" t="s">
        <v>36</v>
      </c>
      <c r="BM3" s="1">
        <v>3</v>
      </c>
    </row>
    <row r="4" spans="1:69" ht="15.95" customHeight="1">
      <c r="B4" s="9"/>
      <c r="L4" s="3"/>
      <c r="BC4" s="3"/>
      <c r="BD4" s="3"/>
      <c r="BF4" s="3"/>
      <c r="BG4" s="3"/>
      <c r="BK4" s="6" t="s">
        <v>18</v>
      </c>
      <c r="BM4" s="1">
        <v>4</v>
      </c>
    </row>
    <row r="5" spans="1:69" ht="15.95" customHeight="1">
      <c r="A5" s="139" t="s">
        <v>40</v>
      </c>
      <c r="B5" s="140"/>
      <c r="C5" s="127"/>
      <c r="D5" s="127"/>
      <c r="E5" s="49" t="s">
        <v>41</v>
      </c>
      <c r="F5" s="127"/>
      <c r="G5" s="127"/>
      <c r="H5" s="127"/>
      <c r="I5" s="50" t="s">
        <v>42</v>
      </c>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c r="AS5" s="64"/>
      <c r="AT5" s="64"/>
      <c r="AU5" s="3"/>
      <c r="AY5" s="8"/>
      <c r="AZ5" s="3"/>
      <c r="BD5" s="11"/>
      <c r="BE5" s="11"/>
      <c r="BF5" s="11"/>
      <c r="BG5" s="11"/>
      <c r="BK5" s="6" t="s">
        <v>16</v>
      </c>
      <c r="BM5" s="1">
        <v>5</v>
      </c>
    </row>
    <row r="6" spans="1:69" ht="15.95" customHeight="1">
      <c r="A6" s="146" t="s">
        <v>14</v>
      </c>
      <c r="B6" s="147"/>
      <c r="C6" s="147"/>
      <c r="D6" s="147"/>
      <c r="E6" s="147"/>
      <c r="F6" s="147"/>
      <c r="G6" s="147"/>
      <c r="H6" s="147"/>
      <c r="I6" s="148"/>
      <c r="J6" s="12" t="s">
        <v>28</v>
      </c>
      <c r="K6" s="12" t="str">
        <f t="shared" ref="K6:AT6" si="0">IF(J6="月","火",IF(J6="火","水",IF(J6="水","木",IF(J6="木","金",IF(J6="金","土",IF(J6="土","日",IF(J6="日","月")))))))</f>
        <v>火</v>
      </c>
      <c r="L6" s="12" t="str">
        <f t="shared" si="0"/>
        <v>水</v>
      </c>
      <c r="M6" s="12" t="str">
        <f t="shared" si="0"/>
        <v>木</v>
      </c>
      <c r="N6" s="12" t="str">
        <f t="shared" si="0"/>
        <v>金</v>
      </c>
      <c r="O6" s="12" t="str">
        <f t="shared" si="0"/>
        <v>土</v>
      </c>
      <c r="P6" s="13" t="str">
        <f t="shared" si="0"/>
        <v>日</v>
      </c>
      <c r="Q6" s="14" t="str">
        <f t="shared" si="0"/>
        <v>月</v>
      </c>
      <c r="R6" s="12" t="str">
        <f t="shared" si="0"/>
        <v>火</v>
      </c>
      <c r="S6" s="12" t="str">
        <f t="shared" si="0"/>
        <v>水</v>
      </c>
      <c r="T6" s="12" t="str">
        <f t="shared" si="0"/>
        <v>木</v>
      </c>
      <c r="U6" s="12" t="str">
        <f t="shared" si="0"/>
        <v>金</v>
      </c>
      <c r="V6" s="12" t="str">
        <f t="shared" si="0"/>
        <v>土</v>
      </c>
      <c r="W6" s="12" t="str">
        <f t="shared" si="0"/>
        <v>日</v>
      </c>
      <c r="X6" s="12" t="str">
        <f t="shared" si="0"/>
        <v>月</v>
      </c>
      <c r="Y6" s="12" t="str">
        <f t="shared" si="0"/>
        <v>火</v>
      </c>
      <c r="Z6" s="12" t="str">
        <f t="shared" si="0"/>
        <v>水</v>
      </c>
      <c r="AA6" s="12" t="str">
        <f t="shared" si="0"/>
        <v>木</v>
      </c>
      <c r="AB6" s="12" t="str">
        <f t="shared" si="0"/>
        <v>金</v>
      </c>
      <c r="AC6" s="12" t="str">
        <f t="shared" si="0"/>
        <v>土</v>
      </c>
      <c r="AD6" s="13" t="str">
        <f t="shared" si="0"/>
        <v>日</v>
      </c>
      <c r="AE6" s="14" t="str">
        <f t="shared" si="0"/>
        <v>月</v>
      </c>
      <c r="AF6" s="12" t="str">
        <f t="shared" si="0"/>
        <v>火</v>
      </c>
      <c r="AG6" s="12" t="str">
        <f t="shared" si="0"/>
        <v>水</v>
      </c>
      <c r="AH6" s="12" t="str">
        <f t="shared" si="0"/>
        <v>木</v>
      </c>
      <c r="AI6" s="12" t="str">
        <f t="shared" si="0"/>
        <v>金</v>
      </c>
      <c r="AJ6" s="12" t="str">
        <f t="shared" si="0"/>
        <v>土</v>
      </c>
      <c r="AK6" s="12" t="str">
        <f t="shared" si="0"/>
        <v>日</v>
      </c>
      <c r="AL6" s="14" t="str">
        <f t="shared" si="0"/>
        <v>月</v>
      </c>
      <c r="AM6" s="12" t="str">
        <f t="shared" si="0"/>
        <v>火</v>
      </c>
      <c r="AN6" s="12" t="str">
        <f t="shared" si="0"/>
        <v>水</v>
      </c>
      <c r="AO6" s="12" t="str">
        <f t="shared" si="0"/>
        <v>木</v>
      </c>
      <c r="AP6" s="12" t="str">
        <f t="shared" si="0"/>
        <v>金</v>
      </c>
      <c r="AQ6" s="12" t="str">
        <f t="shared" si="0"/>
        <v>土</v>
      </c>
      <c r="AR6" s="12" t="str">
        <f t="shared" si="0"/>
        <v>日</v>
      </c>
      <c r="AS6" s="14" t="str">
        <f t="shared" si="0"/>
        <v>月</v>
      </c>
      <c r="AT6" s="12" t="str">
        <f t="shared" si="0"/>
        <v>火</v>
      </c>
      <c r="AU6" s="3"/>
      <c r="AV6" s="101" t="str">
        <f>A5</f>
        <v>令和</v>
      </c>
      <c r="AW6" s="101"/>
      <c r="AX6" s="101">
        <f>C5</f>
        <v>0</v>
      </c>
      <c r="AY6" s="101"/>
      <c r="AZ6" s="51" t="s">
        <v>41</v>
      </c>
      <c r="BA6" s="101">
        <f>F5</f>
        <v>0</v>
      </c>
      <c r="BB6" s="101"/>
      <c r="BC6" s="101"/>
      <c r="BD6" s="52" t="s">
        <v>43</v>
      </c>
      <c r="BE6" s="10"/>
      <c r="BF6" s="11"/>
      <c r="BG6" s="10"/>
      <c r="BK6" s="6" t="s">
        <v>15</v>
      </c>
      <c r="BM6" s="1">
        <v>6</v>
      </c>
    </row>
    <row r="7" spans="1:69" ht="15.95" customHeight="1" thickBot="1">
      <c r="A7" s="149" t="s">
        <v>13</v>
      </c>
      <c r="B7" s="150"/>
      <c r="C7" s="150"/>
      <c r="D7" s="150"/>
      <c r="E7" s="150"/>
      <c r="F7" s="150"/>
      <c r="G7" s="150"/>
      <c r="H7" s="150"/>
      <c r="I7" s="151"/>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V7" s="101" t="s">
        <v>35</v>
      </c>
      <c r="AW7" s="101"/>
      <c r="AX7" s="101"/>
      <c r="AY7" s="101"/>
      <c r="AZ7" s="101"/>
      <c r="BA7" s="101"/>
      <c r="BB7" s="101"/>
      <c r="BC7" s="101"/>
      <c r="BD7" s="101"/>
      <c r="BE7" s="101"/>
      <c r="BK7" s="6" t="s">
        <v>5</v>
      </c>
      <c r="BM7" s="1">
        <v>7</v>
      </c>
    </row>
    <row r="8" spans="1:69" ht="15.95" customHeight="1" thickBot="1">
      <c r="A8" s="152" t="s">
        <v>12</v>
      </c>
      <c r="B8" s="155" t="s">
        <v>11</v>
      </c>
      <c r="C8" s="156"/>
      <c r="D8" s="156"/>
      <c r="E8" s="156"/>
      <c r="F8" s="156"/>
      <c r="G8" s="157"/>
      <c r="H8" s="161" t="s">
        <v>10</v>
      </c>
      <c r="I8" s="162"/>
      <c r="J8" s="54"/>
      <c r="K8" s="55"/>
      <c r="L8" s="56"/>
      <c r="M8" s="57"/>
      <c r="N8" s="57"/>
      <c r="O8" s="57"/>
      <c r="P8" s="58"/>
      <c r="Q8" s="57"/>
      <c r="R8" s="55"/>
      <c r="S8" s="56"/>
      <c r="T8" s="57"/>
      <c r="U8" s="57"/>
      <c r="V8" s="57"/>
      <c r="W8" s="57"/>
      <c r="X8" s="59"/>
      <c r="Y8" s="55"/>
      <c r="Z8" s="56"/>
      <c r="AA8" s="57"/>
      <c r="AB8" s="56"/>
      <c r="AC8" s="56"/>
      <c r="AD8" s="60"/>
      <c r="AE8" s="56"/>
      <c r="AF8" s="55"/>
      <c r="AG8" s="56"/>
      <c r="AH8" s="56"/>
      <c r="AI8" s="56"/>
      <c r="AJ8" s="56"/>
      <c r="AK8" s="56"/>
      <c r="AL8" s="56"/>
      <c r="AM8" s="55"/>
      <c r="AN8" s="56"/>
      <c r="AO8" s="56"/>
      <c r="AP8" s="56"/>
      <c r="AQ8" s="56"/>
      <c r="AR8" s="56"/>
      <c r="AS8" s="61"/>
      <c r="AT8" s="67"/>
      <c r="AU8" s="63" t="s">
        <v>9</v>
      </c>
      <c r="BG8" s="11"/>
      <c r="BK8" s="6"/>
      <c r="BM8" s="1">
        <v>8</v>
      </c>
    </row>
    <row r="9" spans="1:69" ht="15.95" customHeight="1" thickTop="1">
      <c r="A9" s="153"/>
      <c r="B9" s="158"/>
      <c r="C9" s="159"/>
      <c r="D9" s="159"/>
      <c r="E9" s="159"/>
      <c r="F9" s="159"/>
      <c r="G9" s="160"/>
      <c r="H9" s="163" t="s">
        <v>8</v>
      </c>
      <c r="I9" s="164"/>
      <c r="J9" s="15"/>
      <c r="K9" s="16"/>
      <c r="L9" s="17"/>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7"/>
      <c r="AP9" s="17"/>
      <c r="AQ9" s="17"/>
      <c r="AR9" s="17"/>
      <c r="AS9" s="66"/>
      <c r="AT9" s="68"/>
      <c r="AV9" s="21" t="s">
        <v>4</v>
      </c>
      <c r="AW9" s="22"/>
      <c r="AX9" s="22"/>
      <c r="AY9" s="23"/>
      <c r="AZ9" s="121">
        <f>COUNTIF(J8:AT8,"□")</f>
        <v>0</v>
      </c>
      <c r="BA9" s="122"/>
      <c r="BB9" s="24" t="s">
        <v>1</v>
      </c>
      <c r="BC9" s="114" t="s">
        <v>3</v>
      </c>
      <c r="BD9" s="115"/>
      <c r="BE9" s="116"/>
      <c r="BG9" s="11"/>
      <c r="BM9" s="1">
        <v>9</v>
      </c>
      <c r="BP9" s="11"/>
      <c r="BQ9" s="11"/>
    </row>
    <row r="10" spans="1:69" ht="15.95" customHeight="1" thickBot="1">
      <c r="A10" s="153"/>
      <c r="B10" s="165" t="s">
        <v>7</v>
      </c>
      <c r="C10" s="166"/>
      <c r="D10" s="166"/>
      <c r="E10" s="166"/>
      <c r="F10" s="166"/>
      <c r="G10" s="166"/>
      <c r="H10" s="166"/>
      <c r="I10" s="167"/>
      <c r="J10" s="92"/>
      <c r="K10" s="105"/>
      <c r="L10" s="105"/>
      <c r="M10" s="105"/>
      <c r="N10" s="105"/>
      <c r="O10" s="105"/>
      <c r="P10" s="111"/>
      <c r="Q10" s="105"/>
      <c r="R10" s="105"/>
      <c r="S10" s="105"/>
      <c r="T10" s="105"/>
      <c r="U10" s="105"/>
      <c r="V10" s="105"/>
      <c r="W10" s="105"/>
      <c r="X10" s="143"/>
      <c r="Y10" s="105"/>
      <c r="Z10" s="102"/>
      <c r="AA10" s="131"/>
      <c r="AB10" s="102"/>
      <c r="AC10" s="102"/>
      <c r="AD10" s="174"/>
      <c r="AE10" s="95"/>
      <c r="AF10" s="128"/>
      <c r="AG10" s="102"/>
      <c r="AH10" s="102"/>
      <c r="AI10" s="102"/>
      <c r="AJ10" s="108"/>
      <c r="AK10" s="102"/>
      <c r="AL10" s="95"/>
      <c r="AM10" s="128"/>
      <c r="AN10" s="102"/>
      <c r="AO10" s="102"/>
      <c r="AP10" s="102"/>
      <c r="AQ10" s="108"/>
      <c r="AR10" s="102"/>
      <c r="AS10" s="95"/>
      <c r="AT10" s="98"/>
      <c r="AV10" s="25" t="s">
        <v>2</v>
      </c>
      <c r="AW10" s="26"/>
      <c r="AX10" s="26"/>
      <c r="AY10" s="27"/>
      <c r="AZ10" s="117">
        <f>COUNT(J7:AT7)-COUNTIF(J8:AT8,"×")-COUNTIF(J8:AT8,"－")</f>
        <v>0</v>
      </c>
      <c r="BA10" s="118"/>
      <c r="BB10" s="28" t="s">
        <v>1</v>
      </c>
      <c r="BC10" s="119" t="e">
        <f>(AZ9/AZ10)*100</f>
        <v>#DIV/0!</v>
      </c>
      <c r="BD10" s="120"/>
      <c r="BE10" s="29" t="s">
        <v>0</v>
      </c>
      <c r="BM10" s="1">
        <v>10</v>
      </c>
      <c r="BN10" s="11"/>
      <c r="BO10" s="11"/>
      <c r="BP10" s="11"/>
      <c r="BQ10" s="11"/>
    </row>
    <row r="11" spans="1:69" ht="15.95" customHeight="1" thickTop="1">
      <c r="A11" s="153"/>
      <c r="B11" s="168"/>
      <c r="C11" s="169"/>
      <c r="D11" s="169"/>
      <c r="E11" s="169"/>
      <c r="F11" s="169"/>
      <c r="G11" s="169"/>
      <c r="H11" s="169"/>
      <c r="I11" s="170"/>
      <c r="J11" s="93"/>
      <c r="K11" s="106"/>
      <c r="L11" s="106"/>
      <c r="M11" s="106"/>
      <c r="N11" s="106"/>
      <c r="O11" s="106"/>
      <c r="P11" s="112"/>
      <c r="Q11" s="106"/>
      <c r="R11" s="106"/>
      <c r="S11" s="106"/>
      <c r="T11" s="106"/>
      <c r="U11" s="106"/>
      <c r="V11" s="106"/>
      <c r="W11" s="106"/>
      <c r="X11" s="144"/>
      <c r="Y11" s="106"/>
      <c r="Z11" s="103"/>
      <c r="AA11" s="132"/>
      <c r="AB11" s="103"/>
      <c r="AC11" s="103"/>
      <c r="AD11" s="175"/>
      <c r="AE11" s="96"/>
      <c r="AF11" s="129"/>
      <c r="AG11" s="103"/>
      <c r="AH11" s="103"/>
      <c r="AI11" s="103"/>
      <c r="AJ11" s="109"/>
      <c r="AK11" s="103"/>
      <c r="AL11" s="96"/>
      <c r="AM11" s="129"/>
      <c r="AN11" s="103"/>
      <c r="AO11" s="103"/>
      <c r="AP11" s="103"/>
      <c r="AQ11" s="109"/>
      <c r="AR11" s="103"/>
      <c r="AS11" s="96"/>
      <c r="AT11" s="99"/>
      <c r="BL11" s="11"/>
      <c r="BM11" s="1">
        <v>11</v>
      </c>
      <c r="BN11" s="11"/>
    </row>
    <row r="12" spans="1:69" ht="15.95" customHeight="1" thickBot="1">
      <c r="A12" s="153"/>
      <c r="B12" s="168"/>
      <c r="C12" s="169"/>
      <c r="D12" s="169"/>
      <c r="E12" s="169"/>
      <c r="F12" s="169"/>
      <c r="G12" s="169"/>
      <c r="H12" s="169"/>
      <c r="I12" s="170"/>
      <c r="J12" s="93"/>
      <c r="K12" s="106"/>
      <c r="L12" s="106"/>
      <c r="M12" s="106"/>
      <c r="N12" s="106"/>
      <c r="O12" s="106"/>
      <c r="P12" s="112"/>
      <c r="Q12" s="106"/>
      <c r="R12" s="106"/>
      <c r="S12" s="106"/>
      <c r="T12" s="106"/>
      <c r="U12" s="106"/>
      <c r="V12" s="106"/>
      <c r="W12" s="106"/>
      <c r="X12" s="144"/>
      <c r="Y12" s="106"/>
      <c r="Z12" s="103"/>
      <c r="AA12" s="132"/>
      <c r="AB12" s="103"/>
      <c r="AC12" s="103"/>
      <c r="AD12" s="175"/>
      <c r="AE12" s="96"/>
      <c r="AF12" s="129"/>
      <c r="AG12" s="103"/>
      <c r="AH12" s="103"/>
      <c r="AI12" s="103"/>
      <c r="AJ12" s="109"/>
      <c r="AK12" s="103"/>
      <c r="AL12" s="96"/>
      <c r="AM12" s="129"/>
      <c r="AN12" s="103"/>
      <c r="AO12" s="103"/>
      <c r="AP12" s="103"/>
      <c r="AQ12" s="109"/>
      <c r="AR12" s="103"/>
      <c r="AS12" s="96"/>
      <c r="AT12" s="99"/>
      <c r="AU12" s="62" t="s">
        <v>6</v>
      </c>
      <c r="BM12" s="1">
        <v>12</v>
      </c>
    </row>
    <row r="13" spans="1:69" ht="15.95" customHeight="1" thickTop="1">
      <c r="A13" s="153"/>
      <c r="B13" s="168"/>
      <c r="C13" s="169"/>
      <c r="D13" s="169"/>
      <c r="E13" s="169"/>
      <c r="F13" s="169"/>
      <c r="G13" s="169"/>
      <c r="H13" s="169"/>
      <c r="I13" s="170"/>
      <c r="J13" s="93"/>
      <c r="K13" s="106"/>
      <c r="L13" s="106"/>
      <c r="M13" s="106"/>
      <c r="N13" s="106"/>
      <c r="O13" s="106"/>
      <c r="P13" s="112"/>
      <c r="Q13" s="106"/>
      <c r="R13" s="106"/>
      <c r="S13" s="106"/>
      <c r="T13" s="106"/>
      <c r="U13" s="106"/>
      <c r="V13" s="106"/>
      <c r="W13" s="106"/>
      <c r="X13" s="144"/>
      <c r="Y13" s="106"/>
      <c r="Z13" s="103"/>
      <c r="AA13" s="132"/>
      <c r="AB13" s="103"/>
      <c r="AC13" s="103"/>
      <c r="AD13" s="175"/>
      <c r="AE13" s="96"/>
      <c r="AF13" s="129"/>
      <c r="AG13" s="103"/>
      <c r="AH13" s="103"/>
      <c r="AI13" s="103"/>
      <c r="AJ13" s="109"/>
      <c r="AK13" s="103"/>
      <c r="AL13" s="96"/>
      <c r="AM13" s="129"/>
      <c r="AN13" s="103"/>
      <c r="AO13" s="103"/>
      <c r="AP13" s="103"/>
      <c r="AQ13" s="109"/>
      <c r="AR13" s="103"/>
      <c r="AS13" s="96"/>
      <c r="AT13" s="99"/>
      <c r="AV13" s="21" t="s">
        <v>4</v>
      </c>
      <c r="AW13" s="22"/>
      <c r="AX13" s="22"/>
      <c r="AY13" s="23"/>
      <c r="AZ13" s="121">
        <f>COUNTIF(J9:AT9,"□")</f>
        <v>0</v>
      </c>
      <c r="BA13" s="122"/>
      <c r="BB13" s="24" t="s">
        <v>1</v>
      </c>
      <c r="BC13" s="136" t="s">
        <v>3</v>
      </c>
      <c r="BD13" s="137"/>
      <c r="BE13" s="138"/>
      <c r="BN13" s="11"/>
    </row>
    <row r="14" spans="1:69" ht="15.95" customHeight="1" thickBot="1">
      <c r="A14" s="153"/>
      <c r="B14" s="168"/>
      <c r="C14" s="169"/>
      <c r="D14" s="169"/>
      <c r="E14" s="169"/>
      <c r="F14" s="169"/>
      <c r="G14" s="169"/>
      <c r="H14" s="169"/>
      <c r="I14" s="170"/>
      <c r="J14" s="93"/>
      <c r="K14" s="106"/>
      <c r="L14" s="106"/>
      <c r="M14" s="106"/>
      <c r="N14" s="106"/>
      <c r="O14" s="106"/>
      <c r="P14" s="112"/>
      <c r="Q14" s="106"/>
      <c r="R14" s="106"/>
      <c r="S14" s="106"/>
      <c r="T14" s="106"/>
      <c r="U14" s="106"/>
      <c r="V14" s="106"/>
      <c r="W14" s="106"/>
      <c r="X14" s="144"/>
      <c r="Y14" s="106"/>
      <c r="Z14" s="103"/>
      <c r="AA14" s="132"/>
      <c r="AB14" s="103"/>
      <c r="AC14" s="103"/>
      <c r="AD14" s="175"/>
      <c r="AE14" s="96"/>
      <c r="AF14" s="129"/>
      <c r="AG14" s="103"/>
      <c r="AH14" s="103"/>
      <c r="AI14" s="103"/>
      <c r="AJ14" s="109"/>
      <c r="AK14" s="103"/>
      <c r="AL14" s="96"/>
      <c r="AM14" s="129"/>
      <c r="AN14" s="103"/>
      <c r="AO14" s="103"/>
      <c r="AP14" s="103"/>
      <c r="AQ14" s="109"/>
      <c r="AR14" s="103"/>
      <c r="AS14" s="96"/>
      <c r="AT14" s="99"/>
      <c r="AV14" s="25" t="s">
        <v>2</v>
      </c>
      <c r="AW14" s="26"/>
      <c r="AX14" s="26"/>
      <c r="AY14" s="27"/>
      <c r="AZ14" s="117">
        <f>COUNT(J7:AT7)-COUNTIF(J9:AT9,"×")-COUNTIF(J9:AT9,"－")</f>
        <v>0</v>
      </c>
      <c r="BA14" s="118"/>
      <c r="BB14" s="28" t="s">
        <v>1</v>
      </c>
      <c r="BC14" s="134" t="e">
        <f>(AZ13/AZ14)*100</f>
        <v>#DIV/0!</v>
      </c>
      <c r="BD14" s="135"/>
      <c r="BE14" s="31" t="s">
        <v>0</v>
      </c>
      <c r="BN14" s="11"/>
      <c r="BO14" s="30"/>
      <c r="BP14" s="30"/>
      <c r="BQ14" s="30"/>
    </row>
    <row r="15" spans="1:69" ht="15.95" customHeight="1" thickTop="1" thickBot="1">
      <c r="A15" s="153"/>
      <c r="B15" s="168"/>
      <c r="C15" s="169"/>
      <c r="D15" s="169"/>
      <c r="E15" s="169"/>
      <c r="F15" s="169"/>
      <c r="G15" s="169"/>
      <c r="H15" s="169"/>
      <c r="I15" s="170"/>
      <c r="J15" s="93"/>
      <c r="K15" s="106"/>
      <c r="L15" s="106"/>
      <c r="M15" s="106"/>
      <c r="N15" s="106"/>
      <c r="O15" s="106"/>
      <c r="P15" s="112"/>
      <c r="Q15" s="106"/>
      <c r="R15" s="106"/>
      <c r="S15" s="106"/>
      <c r="T15" s="106"/>
      <c r="U15" s="106"/>
      <c r="V15" s="106"/>
      <c r="W15" s="106"/>
      <c r="X15" s="144"/>
      <c r="Y15" s="106"/>
      <c r="Z15" s="103"/>
      <c r="AA15" s="132"/>
      <c r="AB15" s="103"/>
      <c r="AC15" s="103"/>
      <c r="AD15" s="175"/>
      <c r="AE15" s="96"/>
      <c r="AF15" s="129"/>
      <c r="AG15" s="103"/>
      <c r="AH15" s="103"/>
      <c r="AI15" s="103"/>
      <c r="AJ15" s="109"/>
      <c r="AK15" s="103"/>
      <c r="AL15" s="96"/>
      <c r="AM15" s="129"/>
      <c r="AN15" s="103"/>
      <c r="AO15" s="103"/>
      <c r="AP15" s="103"/>
      <c r="AQ15" s="109"/>
      <c r="AR15" s="103"/>
      <c r="AS15" s="96"/>
      <c r="AT15" s="99"/>
      <c r="BN15" s="11"/>
      <c r="BO15" s="30"/>
      <c r="BP15" s="30"/>
      <c r="BQ15" s="30"/>
    </row>
    <row r="16" spans="1:69" ht="15.95" customHeight="1">
      <c r="A16" s="153"/>
      <c r="B16" s="168"/>
      <c r="C16" s="169"/>
      <c r="D16" s="169"/>
      <c r="E16" s="169"/>
      <c r="F16" s="169"/>
      <c r="G16" s="169"/>
      <c r="H16" s="169"/>
      <c r="I16" s="170"/>
      <c r="J16" s="93"/>
      <c r="K16" s="106"/>
      <c r="L16" s="106"/>
      <c r="M16" s="106"/>
      <c r="N16" s="106"/>
      <c r="O16" s="106"/>
      <c r="P16" s="112"/>
      <c r="Q16" s="106"/>
      <c r="R16" s="106"/>
      <c r="S16" s="106"/>
      <c r="T16" s="106"/>
      <c r="U16" s="106"/>
      <c r="V16" s="106"/>
      <c r="W16" s="106"/>
      <c r="X16" s="144"/>
      <c r="Y16" s="106"/>
      <c r="Z16" s="103"/>
      <c r="AA16" s="132"/>
      <c r="AB16" s="103"/>
      <c r="AC16" s="103"/>
      <c r="AD16" s="175"/>
      <c r="AE16" s="96"/>
      <c r="AF16" s="129"/>
      <c r="AG16" s="103"/>
      <c r="AH16" s="103"/>
      <c r="AI16" s="103"/>
      <c r="AJ16" s="109"/>
      <c r="AK16" s="103"/>
      <c r="AL16" s="96"/>
      <c r="AM16" s="129"/>
      <c r="AN16" s="103"/>
      <c r="AO16" s="103"/>
      <c r="AP16" s="103"/>
      <c r="AQ16" s="109"/>
      <c r="AR16" s="103"/>
      <c r="AS16" s="96"/>
      <c r="AT16" s="99"/>
      <c r="AU16" s="1" t="s">
        <v>46</v>
      </c>
      <c r="BB16" s="123" t="e">
        <f>IF(BC14&gt;=28.5,"◎","×")</f>
        <v>#DIV/0!</v>
      </c>
      <c r="BC16" s="124"/>
    </row>
    <row r="17" spans="1:58" ht="15.95" customHeight="1" thickBot="1">
      <c r="A17" s="154"/>
      <c r="B17" s="171"/>
      <c r="C17" s="172"/>
      <c r="D17" s="172"/>
      <c r="E17" s="172"/>
      <c r="F17" s="172"/>
      <c r="G17" s="172"/>
      <c r="H17" s="172"/>
      <c r="I17" s="173"/>
      <c r="J17" s="94"/>
      <c r="K17" s="107"/>
      <c r="L17" s="107"/>
      <c r="M17" s="107"/>
      <c r="N17" s="107"/>
      <c r="O17" s="107"/>
      <c r="P17" s="113"/>
      <c r="Q17" s="107"/>
      <c r="R17" s="107"/>
      <c r="S17" s="107"/>
      <c r="T17" s="107"/>
      <c r="U17" s="107"/>
      <c r="V17" s="107"/>
      <c r="W17" s="107"/>
      <c r="X17" s="145"/>
      <c r="Y17" s="107"/>
      <c r="Z17" s="104"/>
      <c r="AA17" s="133"/>
      <c r="AB17" s="104"/>
      <c r="AC17" s="104"/>
      <c r="AD17" s="176"/>
      <c r="AE17" s="97"/>
      <c r="AF17" s="130"/>
      <c r="AG17" s="104"/>
      <c r="AH17" s="104"/>
      <c r="AI17" s="104"/>
      <c r="AJ17" s="110"/>
      <c r="AK17" s="104"/>
      <c r="AL17" s="97"/>
      <c r="AM17" s="130"/>
      <c r="AN17" s="104"/>
      <c r="AO17" s="104"/>
      <c r="AP17" s="104"/>
      <c r="AQ17" s="110"/>
      <c r="AR17" s="104"/>
      <c r="AS17" s="97"/>
      <c r="AT17" s="100"/>
      <c r="AU17" s="3"/>
      <c r="AV17" s="1" t="s">
        <v>45</v>
      </c>
      <c r="AY17" s="8"/>
      <c r="AZ17" s="3"/>
      <c r="BB17" s="125"/>
      <c r="BC17" s="126"/>
      <c r="BE17" s="11"/>
      <c r="BF17" s="11"/>
    </row>
    <row r="18" spans="1:58" ht="15.95" customHeight="1">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S18" s="65"/>
      <c r="AT18" s="65"/>
      <c r="AU18" s="3"/>
      <c r="BF18" s="11"/>
    </row>
    <row r="19" spans="1:58" ht="15.95" customHeight="1">
      <c r="A19" s="139" t="s">
        <v>40</v>
      </c>
      <c r="B19" s="140"/>
      <c r="C19" s="127"/>
      <c r="D19" s="127"/>
      <c r="E19" s="49" t="s">
        <v>41</v>
      </c>
      <c r="F19" s="127"/>
      <c r="G19" s="127"/>
      <c r="H19" s="127"/>
      <c r="I19" s="50" t="s">
        <v>42</v>
      </c>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c r="AS19" s="64"/>
      <c r="AT19" s="64"/>
    </row>
    <row r="20" spans="1:58" ht="15.95" customHeight="1">
      <c r="A20" s="146" t="s">
        <v>14</v>
      </c>
      <c r="B20" s="147"/>
      <c r="C20" s="147"/>
      <c r="D20" s="147"/>
      <c r="E20" s="147"/>
      <c r="F20" s="147"/>
      <c r="G20" s="147"/>
      <c r="H20" s="147"/>
      <c r="I20" s="148"/>
      <c r="J20" s="12" t="s">
        <v>28</v>
      </c>
      <c r="K20" s="12" t="str">
        <f t="shared" ref="K20:AT20" si="1">IF(J20="月","火",IF(J20="火","水",IF(J20="水","木",IF(J20="木","金",IF(J20="金","土",IF(J20="土","日",IF(J20="日","月")))))))</f>
        <v>火</v>
      </c>
      <c r="L20" s="12" t="str">
        <f t="shared" si="1"/>
        <v>水</v>
      </c>
      <c r="M20" s="12" t="str">
        <f t="shared" si="1"/>
        <v>木</v>
      </c>
      <c r="N20" s="12" t="str">
        <f t="shared" si="1"/>
        <v>金</v>
      </c>
      <c r="O20" s="12" t="str">
        <f t="shared" si="1"/>
        <v>土</v>
      </c>
      <c r="P20" s="13" t="str">
        <f t="shared" si="1"/>
        <v>日</v>
      </c>
      <c r="Q20" s="14" t="str">
        <f t="shared" si="1"/>
        <v>月</v>
      </c>
      <c r="R20" s="12" t="str">
        <f t="shared" si="1"/>
        <v>火</v>
      </c>
      <c r="S20" s="12" t="str">
        <f t="shared" si="1"/>
        <v>水</v>
      </c>
      <c r="T20" s="12" t="str">
        <f t="shared" si="1"/>
        <v>木</v>
      </c>
      <c r="U20" s="12" t="str">
        <f t="shared" si="1"/>
        <v>金</v>
      </c>
      <c r="V20" s="12" t="str">
        <f t="shared" si="1"/>
        <v>土</v>
      </c>
      <c r="W20" s="12" t="str">
        <f t="shared" si="1"/>
        <v>日</v>
      </c>
      <c r="X20" s="12" t="str">
        <f t="shared" si="1"/>
        <v>月</v>
      </c>
      <c r="Y20" s="12" t="str">
        <f t="shared" si="1"/>
        <v>火</v>
      </c>
      <c r="Z20" s="12" t="str">
        <f t="shared" si="1"/>
        <v>水</v>
      </c>
      <c r="AA20" s="12" t="str">
        <f t="shared" si="1"/>
        <v>木</v>
      </c>
      <c r="AB20" s="12" t="str">
        <f t="shared" si="1"/>
        <v>金</v>
      </c>
      <c r="AC20" s="12" t="str">
        <f t="shared" si="1"/>
        <v>土</v>
      </c>
      <c r="AD20" s="13" t="str">
        <f t="shared" si="1"/>
        <v>日</v>
      </c>
      <c r="AE20" s="14" t="str">
        <f t="shared" si="1"/>
        <v>月</v>
      </c>
      <c r="AF20" s="12" t="str">
        <f t="shared" si="1"/>
        <v>火</v>
      </c>
      <c r="AG20" s="12" t="str">
        <f t="shared" si="1"/>
        <v>水</v>
      </c>
      <c r="AH20" s="12" t="str">
        <f t="shared" si="1"/>
        <v>木</v>
      </c>
      <c r="AI20" s="12" t="str">
        <f t="shared" si="1"/>
        <v>金</v>
      </c>
      <c r="AJ20" s="12" t="str">
        <f t="shared" si="1"/>
        <v>土</v>
      </c>
      <c r="AK20" s="12" t="str">
        <f t="shared" si="1"/>
        <v>日</v>
      </c>
      <c r="AL20" s="14" t="str">
        <f t="shared" si="1"/>
        <v>月</v>
      </c>
      <c r="AM20" s="12" t="str">
        <f t="shared" si="1"/>
        <v>火</v>
      </c>
      <c r="AN20" s="12" t="str">
        <f t="shared" si="1"/>
        <v>水</v>
      </c>
      <c r="AO20" s="12" t="str">
        <f t="shared" si="1"/>
        <v>木</v>
      </c>
      <c r="AP20" s="12" t="str">
        <f t="shared" si="1"/>
        <v>金</v>
      </c>
      <c r="AQ20" s="12" t="str">
        <f t="shared" si="1"/>
        <v>土</v>
      </c>
      <c r="AR20" s="12" t="str">
        <f t="shared" si="1"/>
        <v>日</v>
      </c>
      <c r="AS20" s="14" t="str">
        <f t="shared" si="1"/>
        <v>月</v>
      </c>
      <c r="AT20" s="12" t="str">
        <f t="shared" si="1"/>
        <v>火</v>
      </c>
      <c r="AU20" s="3"/>
      <c r="AV20" s="101" t="str">
        <f>A19</f>
        <v>令和</v>
      </c>
      <c r="AW20" s="101"/>
      <c r="AX20" s="101">
        <f>C19</f>
        <v>0</v>
      </c>
      <c r="AY20" s="101"/>
      <c r="AZ20" s="51" t="s">
        <v>41</v>
      </c>
      <c r="BA20" s="101">
        <f>F19</f>
        <v>0</v>
      </c>
      <c r="BB20" s="101"/>
      <c r="BC20" s="101"/>
      <c r="BD20" s="52" t="s">
        <v>43</v>
      </c>
      <c r="BE20" s="10"/>
    </row>
    <row r="21" spans="1:58" ht="15.95" customHeight="1" thickBot="1">
      <c r="A21" s="149" t="s">
        <v>13</v>
      </c>
      <c r="B21" s="150"/>
      <c r="C21" s="150"/>
      <c r="D21" s="150"/>
      <c r="E21" s="150"/>
      <c r="F21" s="150"/>
      <c r="G21" s="150"/>
      <c r="H21" s="150"/>
      <c r="I21" s="151"/>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V21" s="101" t="s">
        <v>35</v>
      </c>
      <c r="AW21" s="101"/>
      <c r="AX21" s="101"/>
      <c r="AY21" s="101"/>
      <c r="AZ21" s="101"/>
      <c r="BA21" s="101"/>
      <c r="BB21" s="101"/>
      <c r="BC21" s="101"/>
      <c r="BD21" s="101"/>
      <c r="BE21" s="101"/>
    </row>
    <row r="22" spans="1:58" ht="15.95" customHeight="1" thickBot="1">
      <c r="A22" s="152" t="s">
        <v>12</v>
      </c>
      <c r="B22" s="155" t="s">
        <v>11</v>
      </c>
      <c r="C22" s="156"/>
      <c r="D22" s="156"/>
      <c r="E22" s="156"/>
      <c r="F22" s="156"/>
      <c r="G22" s="157"/>
      <c r="H22" s="161" t="s">
        <v>10</v>
      </c>
      <c r="I22" s="162"/>
      <c r="J22" s="54"/>
      <c r="K22" s="55"/>
      <c r="L22" s="56"/>
      <c r="M22" s="57"/>
      <c r="N22" s="57"/>
      <c r="O22" s="57"/>
      <c r="P22" s="58"/>
      <c r="Q22" s="57"/>
      <c r="R22" s="55"/>
      <c r="S22" s="56"/>
      <c r="T22" s="57"/>
      <c r="U22" s="57"/>
      <c r="V22" s="57"/>
      <c r="W22" s="57"/>
      <c r="X22" s="59"/>
      <c r="Y22" s="55"/>
      <c r="Z22" s="56"/>
      <c r="AA22" s="57"/>
      <c r="AB22" s="56"/>
      <c r="AC22" s="56"/>
      <c r="AD22" s="60"/>
      <c r="AE22" s="56"/>
      <c r="AF22" s="55"/>
      <c r="AG22" s="56"/>
      <c r="AH22" s="56"/>
      <c r="AI22" s="56"/>
      <c r="AJ22" s="56"/>
      <c r="AK22" s="56"/>
      <c r="AL22" s="56"/>
      <c r="AM22" s="55"/>
      <c r="AN22" s="56"/>
      <c r="AO22" s="56"/>
      <c r="AP22" s="56"/>
      <c r="AQ22" s="56"/>
      <c r="AR22" s="56"/>
      <c r="AS22" s="61"/>
      <c r="AT22" s="67"/>
      <c r="AU22" s="63" t="s">
        <v>9</v>
      </c>
    </row>
    <row r="23" spans="1:58" ht="15.95" customHeight="1" thickTop="1">
      <c r="A23" s="153"/>
      <c r="B23" s="158"/>
      <c r="C23" s="159"/>
      <c r="D23" s="159"/>
      <c r="E23" s="159"/>
      <c r="F23" s="159"/>
      <c r="G23" s="160"/>
      <c r="H23" s="163" t="s">
        <v>8</v>
      </c>
      <c r="I23" s="164"/>
      <c r="J23" s="15"/>
      <c r="K23" s="16"/>
      <c r="L23" s="17"/>
      <c r="M23" s="18"/>
      <c r="N23" s="18"/>
      <c r="O23" s="18"/>
      <c r="P23" s="19"/>
      <c r="Q23" s="18"/>
      <c r="R23" s="16"/>
      <c r="S23" s="17"/>
      <c r="T23" s="18"/>
      <c r="U23" s="18"/>
      <c r="V23" s="18"/>
      <c r="W23" s="18"/>
      <c r="X23" s="20"/>
      <c r="Y23" s="16"/>
      <c r="Z23" s="17"/>
      <c r="AA23" s="18"/>
      <c r="AB23" s="18"/>
      <c r="AC23" s="18"/>
      <c r="AD23" s="18"/>
      <c r="AE23" s="18"/>
      <c r="AF23" s="18"/>
      <c r="AG23" s="17"/>
      <c r="AH23" s="17"/>
      <c r="AI23" s="17"/>
      <c r="AJ23" s="17"/>
      <c r="AK23" s="17"/>
      <c r="AL23" s="17"/>
      <c r="AM23" s="16"/>
      <c r="AN23" s="17"/>
      <c r="AO23" s="17"/>
      <c r="AP23" s="17"/>
      <c r="AQ23" s="17"/>
      <c r="AR23" s="17"/>
      <c r="AS23" s="66"/>
      <c r="AT23" s="68"/>
      <c r="AV23" s="21" t="s">
        <v>4</v>
      </c>
      <c r="AW23" s="22"/>
      <c r="AX23" s="22"/>
      <c r="AY23" s="23"/>
      <c r="AZ23" s="121">
        <f>COUNTIF(J22:AT22,"□")</f>
        <v>0</v>
      </c>
      <c r="BA23" s="122"/>
      <c r="BB23" s="24" t="s">
        <v>1</v>
      </c>
      <c r="BC23" s="114" t="s">
        <v>3</v>
      </c>
      <c r="BD23" s="115"/>
      <c r="BE23" s="116"/>
    </row>
    <row r="24" spans="1:58" ht="15.95" customHeight="1" thickBot="1">
      <c r="A24" s="153"/>
      <c r="B24" s="165" t="s">
        <v>7</v>
      </c>
      <c r="C24" s="166"/>
      <c r="D24" s="166"/>
      <c r="E24" s="166"/>
      <c r="F24" s="166"/>
      <c r="G24" s="166"/>
      <c r="H24" s="166"/>
      <c r="I24" s="167"/>
      <c r="J24" s="92"/>
      <c r="K24" s="105"/>
      <c r="L24" s="105"/>
      <c r="M24" s="105"/>
      <c r="N24" s="105"/>
      <c r="O24" s="105"/>
      <c r="P24" s="111"/>
      <c r="Q24" s="105"/>
      <c r="R24" s="105"/>
      <c r="S24" s="105"/>
      <c r="T24" s="105"/>
      <c r="U24" s="105"/>
      <c r="V24" s="105"/>
      <c r="W24" s="105"/>
      <c r="X24" s="143"/>
      <c r="Y24" s="105"/>
      <c r="Z24" s="102"/>
      <c r="AA24" s="131"/>
      <c r="AB24" s="102"/>
      <c r="AC24" s="102"/>
      <c r="AD24" s="174"/>
      <c r="AE24" s="95"/>
      <c r="AF24" s="128"/>
      <c r="AG24" s="102"/>
      <c r="AH24" s="102"/>
      <c r="AI24" s="102"/>
      <c r="AJ24" s="108"/>
      <c r="AK24" s="102"/>
      <c r="AL24" s="95"/>
      <c r="AM24" s="128"/>
      <c r="AN24" s="102"/>
      <c r="AO24" s="102"/>
      <c r="AP24" s="102"/>
      <c r="AQ24" s="108"/>
      <c r="AR24" s="102"/>
      <c r="AS24" s="95"/>
      <c r="AT24" s="98"/>
      <c r="AV24" s="25" t="s">
        <v>2</v>
      </c>
      <c r="AW24" s="26"/>
      <c r="AX24" s="26"/>
      <c r="AY24" s="27"/>
      <c r="AZ24" s="117">
        <f>COUNT(J21:AT21)-COUNTIF(J22:AT22,"×")-COUNTIF(J22:AT22,"－")</f>
        <v>0</v>
      </c>
      <c r="BA24" s="118"/>
      <c r="BB24" s="28" t="s">
        <v>1</v>
      </c>
      <c r="BC24" s="119" t="e">
        <f>(AZ23/AZ24)*100</f>
        <v>#DIV/0!</v>
      </c>
      <c r="BD24" s="120"/>
      <c r="BE24" s="29" t="s">
        <v>0</v>
      </c>
    </row>
    <row r="25" spans="1:58" ht="15.95" customHeight="1" thickTop="1">
      <c r="A25" s="153"/>
      <c r="B25" s="168"/>
      <c r="C25" s="169"/>
      <c r="D25" s="169"/>
      <c r="E25" s="169"/>
      <c r="F25" s="169"/>
      <c r="G25" s="169"/>
      <c r="H25" s="169"/>
      <c r="I25" s="170"/>
      <c r="J25" s="93"/>
      <c r="K25" s="106"/>
      <c r="L25" s="106"/>
      <c r="M25" s="106"/>
      <c r="N25" s="106"/>
      <c r="O25" s="106"/>
      <c r="P25" s="112"/>
      <c r="Q25" s="106"/>
      <c r="R25" s="106"/>
      <c r="S25" s="106"/>
      <c r="T25" s="106"/>
      <c r="U25" s="106"/>
      <c r="V25" s="106"/>
      <c r="W25" s="106"/>
      <c r="X25" s="144"/>
      <c r="Y25" s="106"/>
      <c r="Z25" s="103"/>
      <c r="AA25" s="132"/>
      <c r="AB25" s="103"/>
      <c r="AC25" s="103"/>
      <c r="AD25" s="175"/>
      <c r="AE25" s="96"/>
      <c r="AF25" s="129"/>
      <c r="AG25" s="103"/>
      <c r="AH25" s="103"/>
      <c r="AI25" s="103"/>
      <c r="AJ25" s="109"/>
      <c r="AK25" s="103"/>
      <c r="AL25" s="96"/>
      <c r="AM25" s="129"/>
      <c r="AN25" s="103"/>
      <c r="AO25" s="103"/>
      <c r="AP25" s="103"/>
      <c r="AQ25" s="109"/>
      <c r="AR25" s="103"/>
      <c r="AS25" s="96"/>
      <c r="AT25" s="99"/>
    </row>
    <row r="26" spans="1:58" ht="15.95" customHeight="1" thickBot="1">
      <c r="A26" s="153"/>
      <c r="B26" s="168"/>
      <c r="C26" s="169"/>
      <c r="D26" s="169"/>
      <c r="E26" s="169"/>
      <c r="F26" s="169"/>
      <c r="G26" s="169"/>
      <c r="H26" s="169"/>
      <c r="I26" s="170"/>
      <c r="J26" s="93"/>
      <c r="K26" s="106"/>
      <c r="L26" s="106"/>
      <c r="M26" s="106"/>
      <c r="N26" s="106"/>
      <c r="O26" s="106"/>
      <c r="P26" s="112"/>
      <c r="Q26" s="106"/>
      <c r="R26" s="106"/>
      <c r="S26" s="106"/>
      <c r="T26" s="106"/>
      <c r="U26" s="106"/>
      <c r="V26" s="106"/>
      <c r="W26" s="106"/>
      <c r="X26" s="144"/>
      <c r="Y26" s="106"/>
      <c r="Z26" s="103"/>
      <c r="AA26" s="132"/>
      <c r="AB26" s="103"/>
      <c r="AC26" s="103"/>
      <c r="AD26" s="175"/>
      <c r="AE26" s="96"/>
      <c r="AF26" s="129"/>
      <c r="AG26" s="103"/>
      <c r="AH26" s="103"/>
      <c r="AI26" s="103"/>
      <c r="AJ26" s="109"/>
      <c r="AK26" s="103"/>
      <c r="AL26" s="96"/>
      <c r="AM26" s="129"/>
      <c r="AN26" s="103"/>
      <c r="AO26" s="103"/>
      <c r="AP26" s="103"/>
      <c r="AQ26" s="109"/>
      <c r="AR26" s="103"/>
      <c r="AS26" s="96"/>
      <c r="AT26" s="99"/>
      <c r="AU26" s="62" t="s">
        <v>6</v>
      </c>
    </row>
    <row r="27" spans="1:58" ht="18" customHeight="1" thickTop="1">
      <c r="A27" s="153"/>
      <c r="B27" s="168"/>
      <c r="C27" s="169"/>
      <c r="D27" s="169"/>
      <c r="E27" s="169"/>
      <c r="F27" s="169"/>
      <c r="G27" s="169"/>
      <c r="H27" s="169"/>
      <c r="I27" s="170"/>
      <c r="J27" s="93"/>
      <c r="K27" s="106"/>
      <c r="L27" s="106"/>
      <c r="M27" s="106"/>
      <c r="N27" s="106"/>
      <c r="O27" s="106"/>
      <c r="P27" s="112"/>
      <c r="Q27" s="106"/>
      <c r="R27" s="106"/>
      <c r="S27" s="106"/>
      <c r="T27" s="106"/>
      <c r="U27" s="106"/>
      <c r="V27" s="106"/>
      <c r="W27" s="106"/>
      <c r="X27" s="144"/>
      <c r="Y27" s="106"/>
      <c r="Z27" s="103"/>
      <c r="AA27" s="132"/>
      <c r="AB27" s="103"/>
      <c r="AC27" s="103"/>
      <c r="AD27" s="175"/>
      <c r="AE27" s="96"/>
      <c r="AF27" s="129"/>
      <c r="AG27" s="103"/>
      <c r="AH27" s="103"/>
      <c r="AI27" s="103"/>
      <c r="AJ27" s="109"/>
      <c r="AK27" s="103"/>
      <c r="AL27" s="96"/>
      <c r="AM27" s="129"/>
      <c r="AN27" s="103"/>
      <c r="AO27" s="103"/>
      <c r="AP27" s="103"/>
      <c r="AQ27" s="109"/>
      <c r="AR27" s="103"/>
      <c r="AS27" s="96"/>
      <c r="AT27" s="99"/>
      <c r="AV27" s="21" t="s">
        <v>4</v>
      </c>
      <c r="AW27" s="22"/>
      <c r="AX27" s="22"/>
      <c r="AY27" s="23"/>
      <c r="AZ27" s="121">
        <f>COUNTIF(J23:AT23,"□")</f>
        <v>0</v>
      </c>
      <c r="BA27" s="122"/>
      <c r="BB27" s="24" t="s">
        <v>1</v>
      </c>
      <c r="BC27" s="136" t="s">
        <v>3</v>
      </c>
      <c r="BD27" s="137"/>
      <c r="BE27" s="138"/>
    </row>
    <row r="28" spans="1:58" ht="15.95" customHeight="1" thickBot="1">
      <c r="A28" s="153"/>
      <c r="B28" s="168"/>
      <c r="C28" s="169"/>
      <c r="D28" s="169"/>
      <c r="E28" s="169"/>
      <c r="F28" s="169"/>
      <c r="G28" s="169"/>
      <c r="H28" s="169"/>
      <c r="I28" s="170"/>
      <c r="J28" s="93"/>
      <c r="K28" s="106"/>
      <c r="L28" s="106"/>
      <c r="M28" s="106"/>
      <c r="N28" s="106"/>
      <c r="O28" s="106"/>
      <c r="P28" s="112"/>
      <c r="Q28" s="106"/>
      <c r="R28" s="106"/>
      <c r="S28" s="106"/>
      <c r="T28" s="106"/>
      <c r="U28" s="106"/>
      <c r="V28" s="106"/>
      <c r="W28" s="106"/>
      <c r="X28" s="144"/>
      <c r="Y28" s="106"/>
      <c r="Z28" s="103"/>
      <c r="AA28" s="132"/>
      <c r="AB28" s="103"/>
      <c r="AC28" s="103"/>
      <c r="AD28" s="175"/>
      <c r="AE28" s="96"/>
      <c r="AF28" s="129"/>
      <c r="AG28" s="103"/>
      <c r="AH28" s="103"/>
      <c r="AI28" s="103"/>
      <c r="AJ28" s="109"/>
      <c r="AK28" s="103"/>
      <c r="AL28" s="96"/>
      <c r="AM28" s="129"/>
      <c r="AN28" s="103"/>
      <c r="AO28" s="103"/>
      <c r="AP28" s="103"/>
      <c r="AQ28" s="109"/>
      <c r="AR28" s="103"/>
      <c r="AS28" s="96"/>
      <c r="AT28" s="99"/>
      <c r="AV28" s="25" t="s">
        <v>2</v>
      </c>
      <c r="AW28" s="26"/>
      <c r="AX28" s="26"/>
      <c r="AY28" s="27"/>
      <c r="AZ28" s="117">
        <f>COUNT(J21:AT21)-COUNTIF(J23:AT23,"×")-COUNTIF(J23:AT23,"－")</f>
        <v>0</v>
      </c>
      <c r="BA28" s="118"/>
      <c r="BB28" s="28" t="s">
        <v>1</v>
      </c>
      <c r="BC28" s="134" t="e">
        <f>(AZ27/AZ28)*100</f>
        <v>#DIV/0!</v>
      </c>
      <c r="BD28" s="135"/>
      <c r="BE28" s="31" t="s">
        <v>0</v>
      </c>
    </row>
    <row r="29" spans="1:58" ht="15.95" customHeight="1" thickTop="1" thickBot="1">
      <c r="A29" s="153"/>
      <c r="B29" s="168"/>
      <c r="C29" s="169"/>
      <c r="D29" s="169"/>
      <c r="E29" s="169"/>
      <c r="F29" s="169"/>
      <c r="G29" s="169"/>
      <c r="H29" s="169"/>
      <c r="I29" s="170"/>
      <c r="J29" s="93"/>
      <c r="K29" s="106"/>
      <c r="L29" s="106"/>
      <c r="M29" s="106"/>
      <c r="N29" s="106"/>
      <c r="O29" s="106"/>
      <c r="P29" s="112"/>
      <c r="Q29" s="106"/>
      <c r="R29" s="106"/>
      <c r="S29" s="106"/>
      <c r="T29" s="106"/>
      <c r="U29" s="106"/>
      <c r="V29" s="106"/>
      <c r="W29" s="106"/>
      <c r="X29" s="144"/>
      <c r="Y29" s="106"/>
      <c r="Z29" s="103"/>
      <c r="AA29" s="132"/>
      <c r="AB29" s="103"/>
      <c r="AC29" s="103"/>
      <c r="AD29" s="175"/>
      <c r="AE29" s="96"/>
      <c r="AF29" s="129"/>
      <c r="AG29" s="103"/>
      <c r="AH29" s="103"/>
      <c r="AI29" s="103"/>
      <c r="AJ29" s="109"/>
      <c r="AK29" s="103"/>
      <c r="AL29" s="96"/>
      <c r="AM29" s="129"/>
      <c r="AN29" s="103"/>
      <c r="AO29" s="103"/>
      <c r="AP29" s="103"/>
      <c r="AQ29" s="109"/>
      <c r="AR29" s="103"/>
      <c r="AS29" s="96"/>
      <c r="AT29" s="99"/>
    </row>
    <row r="30" spans="1:58" ht="15.95" customHeight="1">
      <c r="A30" s="153"/>
      <c r="B30" s="168"/>
      <c r="C30" s="169"/>
      <c r="D30" s="169"/>
      <c r="E30" s="169"/>
      <c r="F30" s="169"/>
      <c r="G30" s="169"/>
      <c r="H30" s="169"/>
      <c r="I30" s="170"/>
      <c r="J30" s="93"/>
      <c r="K30" s="106"/>
      <c r="L30" s="106"/>
      <c r="M30" s="106"/>
      <c r="N30" s="106"/>
      <c r="O30" s="106"/>
      <c r="P30" s="112"/>
      <c r="Q30" s="106"/>
      <c r="R30" s="106"/>
      <c r="S30" s="106"/>
      <c r="T30" s="106"/>
      <c r="U30" s="106"/>
      <c r="V30" s="106"/>
      <c r="W30" s="106"/>
      <c r="X30" s="144"/>
      <c r="Y30" s="106"/>
      <c r="Z30" s="103"/>
      <c r="AA30" s="132"/>
      <c r="AB30" s="103"/>
      <c r="AC30" s="103"/>
      <c r="AD30" s="175"/>
      <c r="AE30" s="96"/>
      <c r="AF30" s="129"/>
      <c r="AG30" s="103"/>
      <c r="AH30" s="103"/>
      <c r="AI30" s="103"/>
      <c r="AJ30" s="109"/>
      <c r="AK30" s="103"/>
      <c r="AL30" s="96"/>
      <c r="AM30" s="129"/>
      <c r="AN30" s="103"/>
      <c r="AO30" s="103"/>
      <c r="AP30" s="103"/>
      <c r="AQ30" s="109"/>
      <c r="AR30" s="103"/>
      <c r="AS30" s="96"/>
      <c r="AT30" s="99"/>
      <c r="AU30" s="1" t="s">
        <v>46</v>
      </c>
      <c r="BB30" s="123" t="e">
        <f>IF(BC28&gt;=28.5,"◎","×")</f>
        <v>#DIV/0!</v>
      </c>
      <c r="BC30" s="124"/>
    </row>
    <row r="31" spans="1:58" ht="15.95" customHeight="1" thickBot="1">
      <c r="A31" s="154"/>
      <c r="B31" s="171"/>
      <c r="C31" s="172"/>
      <c r="D31" s="172"/>
      <c r="E31" s="172"/>
      <c r="F31" s="172"/>
      <c r="G31" s="172"/>
      <c r="H31" s="172"/>
      <c r="I31" s="173"/>
      <c r="J31" s="94"/>
      <c r="K31" s="107"/>
      <c r="L31" s="107"/>
      <c r="M31" s="107"/>
      <c r="N31" s="107"/>
      <c r="O31" s="107"/>
      <c r="P31" s="113"/>
      <c r="Q31" s="107"/>
      <c r="R31" s="107"/>
      <c r="S31" s="107"/>
      <c r="T31" s="107"/>
      <c r="U31" s="107"/>
      <c r="V31" s="107"/>
      <c r="W31" s="107"/>
      <c r="X31" s="145"/>
      <c r="Y31" s="107"/>
      <c r="Z31" s="104"/>
      <c r="AA31" s="133"/>
      <c r="AB31" s="104"/>
      <c r="AC31" s="104"/>
      <c r="AD31" s="176"/>
      <c r="AE31" s="97"/>
      <c r="AF31" s="130"/>
      <c r="AG31" s="104"/>
      <c r="AH31" s="104"/>
      <c r="AI31" s="104"/>
      <c r="AJ31" s="110"/>
      <c r="AK31" s="104"/>
      <c r="AL31" s="97"/>
      <c r="AM31" s="130"/>
      <c r="AN31" s="104"/>
      <c r="AO31" s="104"/>
      <c r="AP31" s="104"/>
      <c r="AQ31" s="110"/>
      <c r="AR31" s="104"/>
      <c r="AS31" s="97"/>
      <c r="AT31" s="100"/>
      <c r="AU31" s="3"/>
      <c r="AV31" s="1" t="s">
        <v>45</v>
      </c>
      <c r="AY31" s="8"/>
      <c r="AZ31" s="3"/>
      <c r="BB31" s="125"/>
      <c r="BC31" s="126"/>
      <c r="BE31" s="11"/>
      <c r="BF31" s="11"/>
    </row>
    <row r="32" spans="1:58" ht="15.95" customHeight="1">
      <c r="J32" s="65"/>
      <c r="K32" s="65"/>
      <c r="L32" s="65"/>
      <c r="M32" s="65"/>
      <c r="N32" s="65"/>
      <c r="O32" s="65"/>
      <c r="P32" s="65"/>
      <c r="Q32" s="65"/>
      <c r="R32" s="65"/>
      <c r="S32" s="65"/>
      <c r="T32" s="65"/>
      <c r="U32" s="65"/>
      <c r="BF32" s="11"/>
    </row>
    <row r="33" spans="1:62" ht="15.95" customHeight="1">
      <c r="A33" s="139" t="s">
        <v>40</v>
      </c>
      <c r="B33" s="140"/>
      <c r="C33" s="127"/>
      <c r="D33" s="127"/>
      <c r="E33" s="49" t="s">
        <v>41</v>
      </c>
      <c r="F33" s="127"/>
      <c r="G33" s="127"/>
      <c r="H33" s="127"/>
      <c r="I33" s="50" t="s">
        <v>42</v>
      </c>
      <c r="J33" s="64"/>
      <c r="K33" s="64"/>
      <c r="L33" s="64"/>
      <c r="M33" s="64"/>
      <c r="N33" s="64"/>
      <c r="O33" s="64"/>
      <c r="P33" s="64"/>
      <c r="Q33" s="64"/>
      <c r="R33" s="64"/>
      <c r="S33" s="64"/>
      <c r="T33" s="64"/>
      <c r="U33" s="64"/>
      <c r="V33"/>
      <c r="W33"/>
      <c r="X33"/>
      <c r="Y33"/>
      <c r="Z33"/>
      <c r="AA33"/>
      <c r="AB33"/>
      <c r="AC33"/>
      <c r="AD33"/>
      <c r="AE33"/>
      <c r="AF33"/>
      <c r="AG33"/>
      <c r="AH33"/>
      <c r="AI33"/>
      <c r="AJ33"/>
      <c r="AK33"/>
      <c r="AL33"/>
      <c r="AM33"/>
      <c r="AN33"/>
      <c r="AO33"/>
      <c r="AP33"/>
      <c r="AQ33"/>
      <c r="AR33"/>
      <c r="AS33"/>
      <c r="AT33"/>
    </row>
    <row r="34" spans="1:62" ht="15.95" customHeight="1">
      <c r="A34" s="146" t="s">
        <v>14</v>
      </c>
      <c r="B34" s="147"/>
      <c r="C34" s="147"/>
      <c r="D34" s="147"/>
      <c r="E34" s="147"/>
      <c r="F34" s="147"/>
      <c r="G34" s="147"/>
      <c r="H34" s="147"/>
      <c r="I34" s="148"/>
      <c r="J34" s="12" t="s">
        <v>28</v>
      </c>
      <c r="K34" s="12" t="str">
        <f t="shared" ref="K34:AT34" si="2">IF(J34="月","火",IF(J34="火","水",IF(J34="水","木",IF(J34="木","金",IF(J34="金","土",IF(J34="土","日",IF(J34="日","月")))))))</f>
        <v>火</v>
      </c>
      <c r="L34" s="12" t="str">
        <f t="shared" si="2"/>
        <v>水</v>
      </c>
      <c r="M34" s="12" t="str">
        <f t="shared" si="2"/>
        <v>木</v>
      </c>
      <c r="N34" s="12" t="str">
        <f t="shared" si="2"/>
        <v>金</v>
      </c>
      <c r="O34" s="12" t="str">
        <f t="shared" si="2"/>
        <v>土</v>
      </c>
      <c r="P34" s="13" t="str">
        <f t="shared" si="2"/>
        <v>日</v>
      </c>
      <c r="Q34" s="14" t="str">
        <f t="shared" si="2"/>
        <v>月</v>
      </c>
      <c r="R34" s="12" t="str">
        <f t="shared" si="2"/>
        <v>火</v>
      </c>
      <c r="S34" s="12" t="str">
        <f t="shared" si="2"/>
        <v>水</v>
      </c>
      <c r="T34" s="12" t="str">
        <f t="shared" si="2"/>
        <v>木</v>
      </c>
      <c r="U34" s="12" t="str">
        <f t="shared" si="2"/>
        <v>金</v>
      </c>
      <c r="V34" s="12" t="str">
        <f t="shared" si="2"/>
        <v>土</v>
      </c>
      <c r="W34" s="12" t="str">
        <f t="shared" si="2"/>
        <v>日</v>
      </c>
      <c r="X34" s="12" t="str">
        <f t="shared" si="2"/>
        <v>月</v>
      </c>
      <c r="Y34" s="12" t="str">
        <f t="shared" si="2"/>
        <v>火</v>
      </c>
      <c r="Z34" s="12" t="str">
        <f t="shared" si="2"/>
        <v>水</v>
      </c>
      <c r="AA34" s="12" t="str">
        <f t="shared" si="2"/>
        <v>木</v>
      </c>
      <c r="AB34" s="12" t="str">
        <f t="shared" si="2"/>
        <v>金</v>
      </c>
      <c r="AC34" s="12" t="str">
        <f t="shared" si="2"/>
        <v>土</v>
      </c>
      <c r="AD34" s="13" t="str">
        <f t="shared" si="2"/>
        <v>日</v>
      </c>
      <c r="AE34" s="14" t="str">
        <f t="shared" si="2"/>
        <v>月</v>
      </c>
      <c r="AF34" s="12" t="str">
        <f t="shared" si="2"/>
        <v>火</v>
      </c>
      <c r="AG34" s="12" t="str">
        <f t="shared" si="2"/>
        <v>水</v>
      </c>
      <c r="AH34" s="12" t="str">
        <f t="shared" si="2"/>
        <v>木</v>
      </c>
      <c r="AI34" s="12" t="str">
        <f t="shared" si="2"/>
        <v>金</v>
      </c>
      <c r="AJ34" s="12" t="str">
        <f t="shared" si="2"/>
        <v>土</v>
      </c>
      <c r="AK34" s="12" t="str">
        <f t="shared" si="2"/>
        <v>日</v>
      </c>
      <c r="AL34" s="14" t="str">
        <f t="shared" si="2"/>
        <v>月</v>
      </c>
      <c r="AM34" s="12" t="str">
        <f t="shared" si="2"/>
        <v>火</v>
      </c>
      <c r="AN34" s="12" t="str">
        <f t="shared" si="2"/>
        <v>水</v>
      </c>
      <c r="AO34" s="12" t="str">
        <f t="shared" si="2"/>
        <v>木</v>
      </c>
      <c r="AP34" s="12" t="str">
        <f t="shared" si="2"/>
        <v>金</v>
      </c>
      <c r="AQ34" s="12" t="str">
        <f t="shared" si="2"/>
        <v>土</v>
      </c>
      <c r="AR34" s="12" t="str">
        <f t="shared" si="2"/>
        <v>日</v>
      </c>
      <c r="AS34" s="14" t="str">
        <f t="shared" si="2"/>
        <v>月</v>
      </c>
      <c r="AT34" s="12" t="str">
        <f t="shared" si="2"/>
        <v>火</v>
      </c>
      <c r="AU34" s="3"/>
      <c r="AV34" s="101" t="str">
        <f>A33</f>
        <v>令和</v>
      </c>
      <c r="AW34" s="101"/>
      <c r="AX34" s="101">
        <f>C33</f>
        <v>0</v>
      </c>
      <c r="AY34" s="101"/>
      <c r="AZ34" s="51" t="s">
        <v>41</v>
      </c>
      <c r="BA34" s="101">
        <f>F33</f>
        <v>0</v>
      </c>
      <c r="BB34" s="101"/>
      <c r="BC34" s="101"/>
      <c r="BD34" s="52" t="s">
        <v>43</v>
      </c>
      <c r="BE34" s="10"/>
    </row>
    <row r="35" spans="1:62" ht="15.95" customHeight="1" thickBot="1">
      <c r="A35" s="149" t="s">
        <v>13</v>
      </c>
      <c r="B35" s="150"/>
      <c r="C35" s="150"/>
      <c r="D35" s="150"/>
      <c r="E35" s="150"/>
      <c r="F35" s="150"/>
      <c r="G35" s="150"/>
      <c r="H35" s="150"/>
      <c r="I35" s="151"/>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V35" s="101" t="s">
        <v>35</v>
      </c>
      <c r="AW35" s="101"/>
      <c r="AX35" s="101"/>
      <c r="AY35" s="101"/>
      <c r="AZ35" s="101"/>
      <c r="BA35" s="101"/>
      <c r="BB35" s="101"/>
      <c r="BC35" s="101"/>
      <c r="BD35" s="101"/>
      <c r="BE35" s="101"/>
    </row>
    <row r="36" spans="1:62" ht="15.95" customHeight="1" thickBot="1">
      <c r="A36" s="152" t="s">
        <v>12</v>
      </c>
      <c r="B36" s="155" t="s">
        <v>11</v>
      </c>
      <c r="C36" s="156"/>
      <c r="D36" s="156"/>
      <c r="E36" s="156"/>
      <c r="F36" s="156"/>
      <c r="G36" s="157"/>
      <c r="H36" s="161" t="s">
        <v>10</v>
      </c>
      <c r="I36" s="162"/>
      <c r="J36" s="54"/>
      <c r="K36" s="55"/>
      <c r="L36" s="56"/>
      <c r="M36" s="57"/>
      <c r="N36" s="57"/>
      <c r="O36" s="57"/>
      <c r="P36" s="58"/>
      <c r="Q36" s="57"/>
      <c r="R36" s="55"/>
      <c r="S36" s="56"/>
      <c r="T36" s="57"/>
      <c r="U36" s="57"/>
      <c r="V36" s="57"/>
      <c r="W36" s="57"/>
      <c r="X36" s="59"/>
      <c r="Y36" s="55"/>
      <c r="Z36" s="56"/>
      <c r="AA36" s="57"/>
      <c r="AB36" s="56"/>
      <c r="AC36" s="56"/>
      <c r="AD36" s="60"/>
      <c r="AE36" s="56"/>
      <c r="AF36" s="55"/>
      <c r="AG36" s="56"/>
      <c r="AH36" s="56"/>
      <c r="AI36" s="56"/>
      <c r="AJ36" s="56"/>
      <c r="AK36" s="56"/>
      <c r="AL36" s="56"/>
      <c r="AM36" s="55"/>
      <c r="AN36" s="56"/>
      <c r="AO36" s="56"/>
      <c r="AP36" s="56"/>
      <c r="AQ36" s="56"/>
      <c r="AR36" s="56"/>
      <c r="AS36" s="61"/>
      <c r="AT36" s="67"/>
      <c r="AU36" s="63" t="s">
        <v>9</v>
      </c>
    </row>
    <row r="37" spans="1:62" ht="15.95" customHeight="1" thickTop="1">
      <c r="A37" s="153"/>
      <c r="B37" s="158"/>
      <c r="C37" s="159"/>
      <c r="D37" s="159"/>
      <c r="E37" s="159"/>
      <c r="F37" s="159"/>
      <c r="G37" s="160"/>
      <c r="H37" s="163" t="s">
        <v>8</v>
      </c>
      <c r="I37" s="164"/>
      <c r="J37" s="15"/>
      <c r="K37" s="16"/>
      <c r="L37" s="17"/>
      <c r="M37" s="18"/>
      <c r="N37" s="18"/>
      <c r="O37" s="18"/>
      <c r="P37" s="19"/>
      <c r="Q37" s="18"/>
      <c r="R37" s="16"/>
      <c r="S37" s="17"/>
      <c r="T37" s="18"/>
      <c r="U37" s="18"/>
      <c r="V37" s="18"/>
      <c r="W37" s="18"/>
      <c r="X37" s="20"/>
      <c r="Y37" s="16"/>
      <c r="Z37" s="17"/>
      <c r="AA37" s="18"/>
      <c r="AB37" s="18"/>
      <c r="AC37" s="18"/>
      <c r="AD37" s="18"/>
      <c r="AE37" s="17"/>
      <c r="AF37" s="16"/>
      <c r="AG37" s="17"/>
      <c r="AH37" s="17"/>
      <c r="AI37" s="17"/>
      <c r="AJ37" s="17"/>
      <c r="AK37" s="17"/>
      <c r="AL37" s="17"/>
      <c r="AM37" s="16"/>
      <c r="AN37" s="17"/>
      <c r="AO37" s="17"/>
      <c r="AP37" s="17"/>
      <c r="AQ37" s="17"/>
      <c r="AR37" s="17"/>
      <c r="AS37" s="66"/>
      <c r="AT37" s="68"/>
      <c r="AV37" s="21" t="s">
        <v>4</v>
      </c>
      <c r="AW37" s="22"/>
      <c r="AX37" s="22"/>
      <c r="AY37" s="23"/>
      <c r="AZ37" s="121">
        <f>COUNTIF(J36:AT36,"□")</f>
        <v>0</v>
      </c>
      <c r="BA37" s="122"/>
      <c r="BB37" s="24" t="s">
        <v>1</v>
      </c>
      <c r="BC37" s="114" t="s">
        <v>3</v>
      </c>
      <c r="BD37" s="115"/>
      <c r="BE37" s="116"/>
    </row>
    <row r="38" spans="1:62" ht="15.95" customHeight="1" thickBot="1">
      <c r="A38" s="153"/>
      <c r="B38" s="165" t="s">
        <v>7</v>
      </c>
      <c r="C38" s="166"/>
      <c r="D38" s="166"/>
      <c r="E38" s="166"/>
      <c r="F38" s="166"/>
      <c r="G38" s="166"/>
      <c r="H38" s="166"/>
      <c r="I38" s="167"/>
      <c r="J38" s="92"/>
      <c r="K38" s="105"/>
      <c r="L38" s="105"/>
      <c r="M38" s="105"/>
      <c r="N38" s="105"/>
      <c r="O38" s="105"/>
      <c r="P38" s="111"/>
      <c r="Q38" s="105"/>
      <c r="R38" s="105"/>
      <c r="S38" s="105"/>
      <c r="T38" s="105"/>
      <c r="U38" s="105"/>
      <c r="V38" s="105"/>
      <c r="W38" s="105"/>
      <c r="X38" s="143"/>
      <c r="Y38" s="105"/>
      <c r="Z38" s="102"/>
      <c r="AA38" s="131"/>
      <c r="AB38" s="102"/>
      <c r="AC38" s="102"/>
      <c r="AD38" s="174"/>
      <c r="AE38" s="95"/>
      <c r="AF38" s="128"/>
      <c r="AG38" s="102"/>
      <c r="AH38" s="102"/>
      <c r="AI38" s="102"/>
      <c r="AJ38" s="108"/>
      <c r="AK38" s="102"/>
      <c r="AL38" s="95"/>
      <c r="AM38" s="128"/>
      <c r="AN38" s="102"/>
      <c r="AO38" s="102"/>
      <c r="AP38" s="102"/>
      <c r="AQ38" s="108"/>
      <c r="AR38" s="102"/>
      <c r="AS38" s="95"/>
      <c r="AT38" s="98"/>
      <c r="AV38" s="25" t="s">
        <v>2</v>
      </c>
      <c r="AW38" s="26"/>
      <c r="AX38" s="26"/>
      <c r="AY38" s="27"/>
      <c r="AZ38" s="117">
        <f>COUNT(J35:AT35)-COUNTIF(J36:AT36,"×")-COUNTIF(J36:AT36,"－")</f>
        <v>0</v>
      </c>
      <c r="BA38" s="118"/>
      <c r="BB38" s="28" t="s">
        <v>1</v>
      </c>
      <c r="BC38" s="119" t="e">
        <f>(AZ37/AZ38)*100</f>
        <v>#DIV/0!</v>
      </c>
      <c r="BD38" s="120"/>
      <c r="BE38" s="29" t="s">
        <v>0</v>
      </c>
    </row>
    <row r="39" spans="1:62" ht="15.95" customHeight="1" thickTop="1">
      <c r="A39" s="153"/>
      <c r="B39" s="168"/>
      <c r="C39" s="169"/>
      <c r="D39" s="169"/>
      <c r="E39" s="169"/>
      <c r="F39" s="169"/>
      <c r="G39" s="169"/>
      <c r="H39" s="169"/>
      <c r="I39" s="170"/>
      <c r="J39" s="93"/>
      <c r="K39" s="106"/>
      <c r="L39" s="106"/>
      <c r="M39" s="106"/>
      <c r="N39" s="106"/>
      <c r="O39" s="106"/>
      <c r="P39" s="112"/>
      <c r="Q39" s="106"/>
      <c r="R39" s="106"/>
      <c r="S39" s="106"/>
      <c r="T39" s="106"/>
      <c r="U39" s="106"/>
      <c r="V39" s="106"/>
      <c r="W39" s="106"/>
      <c r="X39" s="144"/>
      <c r="Y39" s="106"/>
      <c r="Z39" s="103"/>
      <c r="AA39" s="132"/>
      <c r="AB39" s="103"/>
      <c r="AC39" s="103"/>
      <c r="AD39" s="175"/>
      <c r="AE39" s="96"/>
      <c r="AF39" s="129"/>
      <c r="AG39" s="103"/>
      <c r="AH39" s="103"/>
      <c r="AI39" s="103"/>
      <c r="AJ39" s="109"/>
      <c r="AK39" s="103"/>
      <c r="AL39" s="96"/>
      <c r="AM39" s="129"/>
      <c r="AN39" s="103"/>
      <c r="AO39" s="103"/>
      <c r="AP39" s="103"/>
      <c r="AQ39" s="109"/>
      <c r="AR39" s="103"/>
      <c r="AS39" s="96"/>
      <c r="AT39" s="99"/>
    </row>
    <row r="40" spans="1:62" ht="15.95" customHeight="1" thickBot="1">
      <c r="A40" s="153"/>
      <c r="B40" s="168"/>
      <c r="C40" s="169"/>
      <c r="D40" s="169"/>
      <c r="E40" s="169"/>
      <c r="F40" s="169"/>
      <c r="G40" s="169"/>
      <c r="H40" s="169"/>
      <c r="I40" s="170"/>
      <c r="J40" s="93"/>
      <c r="K40" s="106"/>
      <c r="L40" s="106"/>
      <c r="M40" s="106"/>
      <c r="N40" s="106"/>
      <c r="O40" s="106"/>
      <c r="P40" s="112"/>
      <c r="Q40" s="106"/>
      <c r="R40" s="106"/>
      <c r="S40" s="106"/>
      <c r="T40" s="106"/>
      <c r="U40" s="106"/>
      <c r="V40" s="106"/>
      <c r="W40" s="106"/>
      <c r="X40" s="144"/>
      <c r="Y40" s="106"/>
      <c r="Z40" s="103"/>
      <c r="AA40" s="132"/>
      <c r="AB40" s="103"/>
      <c r="AC40" s="103"/>
      <c r="AD40" s="175"/>
      <c r="AE40" s="96"/>
      <c r="AF40" s="129"/>
      <c r="AG40" s="103"/>
      <c r="AH40" s="103"/>
      <c r="AI40" s="103"/>
      <c r="AJ40" s="109"/>
      <c r="AK40" s="103"/>
      <c r="AL40" s="96"/>
      <c r="AM40" s="129"/>
      <c r="AN40" s="103"/>
      <c r="AO40" s="103"/>
      <c r="AP40" s="103"/>
      <c r="AQ40" s="109"/>
      <c r="AR40" s="103"/>
      <c r="AS40" s="96"/>
      <c r="AT40" s="99"/>
      <c r="AU40" s="62" t="s">
        <v>6</v>
      </c>
      <c r="BG40" s="11"/>
    </row>
    <row r="41" spans="1:62" ht="15.95" customHeight="1" thickTop="1">
      <c r="A41" s="153"/>
      <c r="B41" s="168"/>
      <c r="C41" s="169"/>
      <c r="D41" s="169"/>
      <c r="E41" s="169"/>
      <c r="F41" s="169"/>
      <c r="G41" s="169"/>
      <c r="H41" s="169"/>
      <c r="I41" s="170"/>
      <c r="J41" s="93"/>
      <c r="K41" s="106"/>
      <c r="L41" s="106"/>
      <c r="M41" s="106"/>
      <c r="N41" s="106"/>
      <c r="O41" s="106"/>
      <c r="P41" s="112"/>
      <c r="Q41" s="106"/>
      <c r="R41" s="106"/>
      <c r="S41" s="106"/>
      <c r="T41" s="106"/>
      <c r="U41" s="106"/>
      <c r="V41" s="106"/>
      <c r="W41" s="106"/>
      <c r="X41" s="144"/>
      <c r="Y41" s="106"/>
      <c r="Z41" s="103"/>
      <c r="AA41" s="132"/>
      <c r="AB41" s="103"/>
      <c r="AC41" s="103"/>
      <c r="AD41" s="175"/>
      <c r="AE41" s="96"/>
      <c r="AF41" s="129"/>
      <c r="AG41" s="103"/>
      <c r="AH41" s="103"/>
      <c r="AI41" s="103"/>
      <c r="AJ41" s="109"/>
      <c r="AK41" s="103"/>
      <c r="AL41" s="96"/>
      <c r="AM41" s="129"/>
      <c r="AN41" s="103"/>
      <c r="AO41" s="103"/>
      <c r="AP41" s="103"/>
      <c r="AQ41" s="109"/>
      <c r="AR41" s="103"/>
      <c r="AS41" s="96"/>
      <c r="AT41" s="99"/>
      <c r="AV41" s="21" t="s">
        <v>4</v>
      </c>
      <c r="AW41" s="22"/>
      <c r="AX41" s="22"/>
      <c r="AY41" s="23"/>
      <c r="AZ41" s="121">
        <f>COUNTIF(J37:AT37,"□")</f>
        <v>0</v>
      </c>
      <c r="BA41" s="122"/>
      <c r="BB41" s="24" t="s">
        <v>1</v>
      </c>
      <c r="BC41" s="136" t="s">
        <v>3</v>
      </c>
      <c r="BD41" s="137"/>
      <c r="BE41" s="138"/>
    </row>
    <row r="42" spans="1:62" ht="15.95" customHeight="1" thickBot="1">
      <c r="A42" s="153"/>
      <c r="B42" s="168"/>
      <c r="C42" s="169"/>
      <c r="D42" s="169"/>
      <c r="E42" s="169"/>
      <c r="F42" s="169"/>
      <c r="G42" s="169"/>
      <c r="H42" s="169"/>
      <c r="I42" s="170"/>
      <c r="J42" s="93"/>
      <c r="K42" s="106"/>
      <c r="L42" s="106"/>
      <c r="M42" s="106"/>
      <c r="N42" s="106"/>
      <c r="O42" s="106"/>
      <c r="P42" s="112"/>
      <c r="Q42" s="106"/>
      <c r="R42" s="106"/>
      <c r="S42" s="106"/>
      <c r="T42" s="106"/>
      <c r="U42" s="106"/>
      <c r="V42" s="106"/>
      <c r="W42" s="106"/>
      <c r="X42" s="144"/>
      <c r="Y42" s="106"/>
      <c r="Z42" s="103"/>
      <c r="AA42" s="132"/>
      <c r="AB42" s="103"/>
      <c r="AC42" s="103"/>
      <c r="AD42" s="175"/>
      <c r="AE42" s="96"/>
      <c r="AF42" s="129"/>
      <c r="AG42" s="103"/>
      <c r="AH42" s="103"/>
      <c r="AI42" s="103"/>
      <c r="AJ42" s="109"/>
      <c r="AK42" s="103"/>
      <c r="AL42" s="96"/>
      <c r="AM42" s="129"/>
      <c r="AN42" s="103"/>
      <c r="AO42" s="103"/>
      <c r="AP42" s="103"/>
      <c r="AQ42" s="109"/>
      <c r="AR42" s="103"/>
      <c r="AS42" s="96"/>
      <c r="AT42" s="99"/>
      <c r="AV42" s="25" t="s">
        <v>2</v>
      </c>
      <c r="AW42" s="26"/>
      <c r="AX42" s="26"/>
      <c r="AY42" s="27"/>
      <c r="AZ42" s="117">
        <f>COUNT(J35:AT35)-COUNTIF(J37:AT37,"×")-COUNTIF(J37:AT37,"－")</f>
        <v>0</v>
      </c>
      <c r="BA42" s="118"/>
      <c r="BB42" s="28" t="s">
        <v>1</v>
      </c>
      <c r="BC42" s="134" t="e">
        <f>(AZ41/AZ42)*100</f>
        <v>#DIV/0!</v>
      </c>
      <c r="BD42" s="135"/>
      <c r="BE42" s="31" t="s">
        <v>0</v>
      </c>
      <c r="BH42" s="11"/>
      <c r="BI42" s="11"/>
      <c r="BJ42" s="11"/>
    </row>
    <row r="43" spans="1:62" ht="15.95" customHeight="1" thickTop="1" thickBot="1">
      <c r="A43" s="153"/>
      <c r="B43" s="168"/>
      <c r="C43" s="169"/>
      <c r="D43" s="169"/>
      <c r="E43" s="169"/>
      <c r="F43" s="169"/>
      <c r="G43" s="169"/>
      <c r="H43" s="169"/>
      <c r="I43" s="170"/>
      <c r="J43" s="93"/>
      <c r="K43" s="106"/>
      <c r="L43" s="106"/>
      <c r="M43" s="106"/>
      <c r="N43" s="106"/>
      <c r="O43" s="106"/>
      <c r="P43" s="112"/>
      <c r="Q43" s="106"/>
      <c r="R43" s="106"/>
      <c r="S43" s="106"/>
      <c r="T43" s="106"/>
      <c r="U43" s="106"/>
      <c r="V43" s="106"/>
      <c r="W43" s="106"/>
      <c r="X43" s="144"/>
      <c r="Y43" s="106"/>
      <c r="Z43" s="103"/>
      <c r="AA43" s="132"/>
      <c r="AB43" s="103"/>
      <c r="AC43" s="103"/>
      <c r="AD43" s="175"/>
      <c r="AE43" s="96"/>
      <c r="AF43" s="129"/>
      <c r="AG43" s="103"/>
      <c r="AH43" s="103"/>
      <c r="AI43" s="103"/>
      <c r="AJ43" s="109"/>
      <c r="AK43" s="103"/>
      <c r="AL43" s="96"/>
      <c r="AM43" s="129"/>
      <c r="AN43" s="103"/>
      <c r="AO43" s="103"/>
      <c r="AP43" s="103"/>
      <c r="AQ43" s="109"/>
      <c r="AR43" s="103"/>
      <c r="AS43" s="96"/>
      <c r="AT43" s="99"/>
    </row>
    <row r="44" spans="1:62" ht="15.95" customHeight="1">
      <c r="A44" s="153"/>
      <c r="B44" s="168"/>
      <c r="C44" s="169"/>
      <c r="D44" s="169"/>
      <c r="E44" s="169"/>
      <c r="F44" s="169"/>
      <c r="G44" s="169"/>
      <c r="H44" s="169"/>
      <c r="I44" s="170"/>
      <c r="J44" s="93"/>
      <c r="K44" s="106"/>
      <c r="L44" s="106"/>
      <c r="M44" s="106"/>
      <c r="N44" s="106"/>
      <c r="O44" s="106"/>
      <c r="P44" s="112"/>
      <c r="Q44" s="106"/>
      <c r="R44" s="106"/>
      <c r="S44" s="106"/>
      <c r="T44" s="106"/>
      <c r="U44" s="106"/>
      <c r="V44" s="106"/>
      <c r="W44" s="106"/>
      <c r="X44" s="144"/>
      <c r="Y44" s="106"/>
      <c r="Z44" s="103"/>
      <c r="AA44" s="132"/>
      <c r="AB44" s="103"/>
      <c r="AC44" s="103"/>
      <c r="AD44" s="175"/>
      <c r="AE44" s="96"/>
      <c r="AF44" s="129"/>
      <c r="AG44" s="103"/>
      <c r="AH44" s="103"/>
      <c r="AI44" s="103"/>
      <c r="AJ44" s="109"/>
      <c r="AK44" s="103"/>
      <c r="AL44" s="96"/>
      <c r="AM44" s="129"/>
      <c r="AN44" s="103"/>
      <c r="AO44" s="103"/>
      <c r="AP44" s="103"/>
      <c r="AQ44" s="109"/>
      <c r="AR44" s="103"/>
      <c r="AS44" s="96"/>
      <c r="AT44" s="99"/>
      <c r="AU44" s="1" t="s">
        <v>46</v>
      </c>
      <c r="BB44" s="123" t="e">
        <f>IF(BC42&gt;=28.5,"◎","×")</f>
        <v>#DIV/0!</v>
      </c>
      <c r="BC44" s="124"/>
    </row>
    <row r="45" spans="1:62" ht="15.95" customHeight="1" thickBot="1">
      <c r="A45" s="154"/>
      <c r="B45" s="171"/>
      <c r="C45" s="172"/>
      <c r="D45" s="172"/>
      <c r="E45" s="172"/>
      <c r="F45" s="172"/>
      <c r="G45" s="172"/>
      <c r="H45" s="172"/>
      <c r="I45" s="173"/>
      <c r="J45" s="94"/>
      <c r="K45" s="107"/>
      <c r="L45" s="107"/>
      <c r="M45" s="107"/>
      <c r="N45" s="107"/>
      <c r="O45" s="107"/>
      <c r="P45" s="113"/>
      <c r="Q45" s="107"/>
      <c r="R45" s="107"/>
      <c r="S45" s="107"/>
      <c r="T45" s="107"/>
      <c r="U45" s="107"/>
      <c r="V45" s="107"/>
      <c r="W45" s="107"/>
      <c r="X45" s="145"/>
      <c r="Y45" s="107"/>
      <c r="Z45" s="104"/>
      <c r="AA45" s="133"/>
      <c r="AB45" s="104"/>
      <c r="AC45" s="104"/>
      <c r="AD45" s="176"/>
      <c r="AE45" s="97"/>
      <c r="AF45" s="130"/>
      <c r="AG45" s="104"/>
      <c r="AH45" s="104"/>
      <c r="AI45" s="104"/>
      <c r="AJ45" s="110"/>
      <c r="AK45" s="104"/>
      <c r="AL45" s="97"/>
      <c r="AM45" s="130"/>
      <c r="AN45" s="104"/>
      <c r="AO45" s="104"/>
      <c r="AP45" s="104"/>
      <c r="AQ45" s="110"/>
      <c r="AR45" s="104"/>
      <c r="AS45" s="97"/>
      <c r="AT45" s="100"/>
      <c r="AU45" s="3"/>
      <c r="AV45" s="1" t="s">
        <v>45</v>
      </c>
      <c r="AY45" s="8"/>
      <c r="AZ45" s="3"/>
      <c r="BB45" s="125"/>
      <c r="BC45" s="126"/>
      <c r="BE45" s="11"/>
    </row>
    <row r="46" spans="1:62" ht="15.9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48"/>
      <c r="AM46" s="48"/>
      <c r="AN46" s="48"/>
      <c r="AO46" s="48"/>
      <c r="AP46" s="48"/>
      <c r="AQ46" s="48"/>
      <c r="AR46" s="48"/>
      <c r="AS46" s="48"/>
      <c r="AT46" s="48"/>
      <c r="BE46" s="3" t="s">
        <v>64</v>
      </c>
    </row>
    <row r="47" spans="1:62" ht="15.95" customHeight="1"/>
    <row r="48" spans="1:6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sheetData>
  <mergeCells count="190">
    <mergeCell ref="A1:L1"/>
    <mergeCell ref="B2:D2"/>
    <mergeCell ref="F2:T2"/>
    <mergeCell ref="U2:V2"/>
    <mergeCell ref="X2:AD2"/>
    <mergeCell ref="AE2:AG2"/>
    <mergeCell ref="A6:I6"/>
    <mergeCell ref="AV6:AW6"/>
    <mergeCell ref="AX6:AY6"/>
    <mergeCell ref="BA6:BC6"/>
    <mergeCell ref="A7:I7"/>
    <mergeCell ref="AV7:BE7"/>
    <mergeCell ref="AI2:AY2"/>
    <mergeCell ref="AZ2:BE2"/>
    <mergeCell ref="B3:D3"/>
    <mergeCell ref="F3:R3"/>
    <mergeCell ref="A5:B5"/>
    <mergeCell ref="C5:D5"/>
    <mergeCell ref="F5:H5"/>
    <mergeCell ref="A8:A17"/>
    <mergeCell ref="B8:G9"/>
    <mergeCell ref="H8:I8"/>
    <mergeCell ref="H9:I9"/>
    <mergeCell ref="AZ9:BA9"/>
    <mergeCell ref="BC9:BE9"/>
    <mergeCell ref="B10:I17"/>
    <mergeCell ref="J10:J17"/>
    <mergeCell ref="K10:K17"/>
    <mergeCell ref="L10:L17"/>
    <mergeCell ref="S10:S17"/>
    <mergeCell ref="T10:T17"/>
    <mergeCell ref="U10:U17"/>
    <mergeCell ref="V10:V17"/>
    <mergeCell ref="W10:W17"/>
    <mergeCell ref="X10:X17"/>
    <mergeCell ref="M10:M17"/>
    <mergeCell ref="N10:N17"/>
    <mergeCell ref="O10:O17"/>
    <mergeCell ref="P10:P17"/>
    <mergeCell ref="Q10:Q17"/>
    <mergeCell ref="R10:R17"/>
    <mergeCell ref="AE10:AE17"/>
    <mergeCell ref="AF10:AF17"/>
    <mergeCell ref="AG10:AG17"/>
    <mergeCell ref="AH10:AH17"/>
    <mergeCell ref="AI10:AI17"/>
    <mergeCell ref="AJ10:AJ17"/>
    <mergeCell ref="Y10:Y17"/>
    <mergeCell ref="Z10:Z17"/>
    <mergeCell ref="AA10:AA17"/>
    <mergeCell ref="AB10:AB17"/>
    <mergeCell ref="AC10:AC17"/>
    <mergeCell ref="AD10:AD17"/>
    <mergeCell ref="BB16:BC17"/>
    <mergeCell ref="A19:B19"/>
    <mergeCell ref="C19:D19"/>
    <mergeCell ref="F19:H19"/>
    <mergeCell ref="A20:I20"/>
    <mergeCell ref="AV20:AW20"/>
    <mergeCell ref="AX20:AY20"/>
    <mergeCell ref="BA20:BC20"/>
    <mergeCell ref="AQ10:AQ17"/>
    <mergeCell ref="AR10:AR17"/>
    <mergeCell ref="AS10:AS17"/>
    <mergeCell ref="AT10:AT17"/>
    <mergeCell ref="AZ10:BA10"/>
    <mergeCell ref="BC10:BD10"/>
    <mergeCell ref="AZ13:BA13"/>
    <mergeCell ref="BC13:BE13"/>
    <mergeCell ref="AZ14:BA14"/>
    <mergeCell ref="BC14:BD14"/>
    <mergeCell ref="AK10:AK17"/>
    <mergeCell ref="AL10:AL17"/>
    <mergeCell ref="AM10:AM17"/>
    <mergeCell ref="AN10:AN17"/>
    <mergeCell ref="AO10:AO17"/>
    <mergeCell ref="AP10:AP17"/>
    <mergeCell ref="A21:I21"/>
    <mergeCell ref="AV21:BE21"/>
    <mergeCell ref="A22:A31"/>
    <mergeCell ref="B22:G23"/>
    <mergeCell ref="H22:I22"/>
    <mergeCell ref="H23:I23"/>
    <mergeCell ref="AZ23:BA23"/>
    <mergeCell ref="BC23:BE23"/>
    <mergeCell ref="B24:I31"/>
    <mergeCell ref="J24:J31"/>
    <mergeCell ref="Q24:Q31"/>
    <mergeCell ref="R24:R31"/>
    <mergeCell ref="S24:S31"/>
    <mergeCell ref="T24:T31"/>
    <mergeCell ref="U24:U31"/>
    <mergeCell ref="V24:V31"/>
    <mergeCell ref="K24:K31"/>
    <mergeCell ref="L24:L31"/>
    <mergeCell ref="M24:M31"/>
    <mergeCell ref="N24:N31"/>
    <mergeCell ref="O24:O31"/>
    <mergeCell ref="P24:P31"/>
    <mergeCell ref="AM24:AM31"/>
    <mergeCell ref="AN24:AN31"/>
    <mergeCell ref="AC24:AC31"/>
    <mergeCell ref="AD24:AD31"/>
    <mergeCell ref="AE24:AE31"/>
    <mergeCell ref="AF24:AF31"/>
    <mergeCell ref="AG24:AG31"/>
    <mergeCell ref="AH24:AH31"/>
    <mergeCell ref="W24:W31"/>
    <mergeCell ref="X24:X31"/>
    <mergeCell ref="Y24:Y31"/>
    <mergeCell ref="Z24:Z31"/>
    <mergeCell ref="AA24:AA31"/>
    <mergeCell ref="AB24:AB31"/>
    <mergeCell ref="BB30:BC31"/>
    <mergeCell ref="A33:B33"/>
    <mergeCell ref="C33:D33"/>
    <mergeCell ref="F33:H33"/>
    <mergeCell ref="A34:I34"/>
    <mergeCell ref="AV34:AW34"/>
    <mergeCell ref="AX34:AY34"/>
    <mergeCell ref="BA34:BC34"/>
    <mergeCell ref="AZ24:BA24"/>
    <mergeCell ref="BC24:BD24"/>
    <mergeCell ref="AZ27:BA27"/>
    <mergeCell ref="BC27:BE27"/>
    <mergeCell ref="AZ28:BA28"/>
    <mergeCell ref="BC28:BD28"/>
    <mergeCell ref="AO24:AO31"/>
    <mergeCell ref="AP24:AP31"/>
    <mergeCell ref="AQ24:AQ31"/>
    <mergeCell ref="AR24:AR31"/>
    <mergeCell ref="AS24:AS31"/>
    <mergeCell ref="AT24:AT31"/>
    <mergeCell ref="AI24:AI31"/>
    <mergeCell ref="AJ24:AJ31"/>
    <mergeCell ref="AK24:AK31"/>
    <mergeCell ref="AL24:AL31"/>
    <mergeCell ref="K38:K45"/>
    <mergeCell ref="L38:L45"/>
    <mergeCell ref="M38:M45"/>
    <mergeCell ref="N38:N45"/>
    <mergeCell ref="O38:O45"/>
    <mergeCell ref="P38:P45"/>
    <mergeCell ref="A35:I35"/>
    <mergeCell ref="AV35:BE35"/>
    <mergeCell ref="A36:A45"/>
    <mergeCell ref="B36:G37"/>
    <mergeCell ref="H36:I36"/>
    <mergeCell ref="H37:I37"/>
    <mergeCell ref="AZ37:BA37"/>
    <mergeCell ref="BC37:BE37"/>
    <mergeCell ref="B38:I45"/>
    <mergeCell ref="J38:J45"/>
    <mergeCell ref="W38:W45"/>
    <mergeCell ref="X38:X45"/>
    <mergeCell ref="Y38:Y45"/>
    <mergeCell ref="Z38:Z45"/>
    <mergeCell ref="AA38:AA45"/>
    <mergeCell ref="AB38:AB45"/>
    <mergeCell ref="Q38:Q45"/>
    <mergeCell ref="R38:R45"/>
    <mergeCell ref="S38:S45"/>
    <mergeCell ref="T38:T45"/>
    <mergeCell ref="U38:U45"/>
    <mergeCell ref="V38:V45"/>
    <mergeCell ref="AI38:AI45"/>
    <mergeCell ref="AJ38:AJ45"/>
    <mergeCell ref="AK38:AK45"/>
    <mergeCell ref="AL38:AL45"/>
    <mergeCell ref="AM38:AM45"/>
    <mergeCell ref="AN38:AN45"/>
    <mergeCell ref="AC38:AC45"/>
    <mergeCell ref="AD38:AD45"/>
    <mergeCell ref="AE38:AE45"/>
    <mergeCell ref="AF38:AF45"/>
    <mergeCell ref="AG38:AG45"/>
    <mergeCell ref="AH38:AH45"/>
    <mergeCell ref="BB44:BC45"/>
    <mergeCell ref="AZ38:BA38"/>
    <mergeCell ref="BC38:BD38"/>
    <mergeCell ref="AZ41:BA41"/>
    <mergeCell ref="BC41:BE41"/>
    <mergeCell ref="AZ42:BA42"/>
    <mergeCell ref="BC42:BD42"/>
    <mergeCell ref="AO38:AO45"/>
    <mergeCell ref="AP38:AP45"/>
    <mergeCell ref="AQ38:AQ45"/>
    <mergeCell ref="AR38:AR45"/>
    <mergeCell ref="AS38:AS45"/>
    <mergeCell ref="AT38:AT45"/>
  </mergeCells>
  <phoneticPr fontId="2"/>
  <conditionalFormatting sqref="J6:AK6">
    <cfRule type="containsText" dxfId="35" priority="17" stopIfTrue="1" operator="containsText" text="日">
      <formula>NOT(ISERROR(SEARCH("日",J6)))</formula>
    </cfRule>
    <cfRule type="containsText" dxfId="34" priority="18" stopIfTrue="1" operator="containsText" text="土">
      <formula>NOT(ISERROR(SEARCH("土",J6)))</formula>
    </cfRule>
  </conditionalFormatting>
  <conditionalFormatting sqref="AL6:AR6">
    <cfRule type="containsText" dxfId="33" priority="15" stopIfTrue="1" operator="containsText" text="日">
      <formula>NOT(ISERROR(SEARCH("日",AL6)))</formula>
    </cfRule>
    <cfRule type="containsText" dxfId="32" priority="16" stopIfTrue="1" operator="containsText" text="土">
      <formula>NOT(ISERROR(SEARCH("土",AL6)))</formula>
    </cfRule>
  </conditionalFormatting>
  <conditionalFormatting sqref="AS6:AT6">
    <cfRule type="containsText" dxfId="31" priority="13" stopIfTrue="1" operator="containsText" text="日">
      <formula>NOT(ISERROR(SEARCH("日",AS6)))</formula>
    </cfRule>
    <cfRule type="containsText" dxfId="30" priority="14" stopIfTrue="1" operator="containsText" text="土">
      <formula>NOT(ISERROR(SEARCH("土",AS6)))</formula>
    </cfRule>
  </conditionalFormatting>
  <conditionalFormatting sqref="J20:AK20">
    <cfRule type="containsText" dxfId="29" priority="11" stopIfTrue="1" operator="containsText" text="日">
      <formula>NOT(ISERROR(SEARCH("日",J20)))</formula>
    </cfRule>
    <cfRule type="containsText" dxfId="28" priority="12" stopIfTrue="1" operator="containsText" text="土">
      <formula>NOT(ISERROR(SEARCH("土",J20)))</formula>
    </cfRule>
  </conditionalFormatting>
  <conditionalFormatting sqref="AL20:AR20">
    <cfRule type="containsText" dxfId="27" priority="9" stopIfTrue="1" operator="containsText" text="日">
      <formula>NOT(ISERROR(SEARCH("日",AL20)))</formula>
    </cfRule>
    <cfRule type="containsText" dxfId="26" priority="10" stopIfTrue="1" operator="containsText" text="土">
      <formula>NOT(ISERROR(SEARCH("土",AL20)))</formula>
    </cfRule>
  </conditionalFormatting>
  <conditionalFormatting sqref="AS20:AT20">
    <cfRule type="containsText" dxfId="25" priority="7" stopIfTrue="1" operator="containsText" text="日">
      <formula>NOT(ISERROR(SEARCH("日",AS20)))</formula>
    </cfRule>
    <cfRule type="containsText" dxfId="24" priority="8" stopIfTrue="1" operator="containsText" text="土">
      <formula>NOT(ISERROR(SEARCH("土",AS20)))</formula>
    </cfRule>
  </conditionalFormatting>
  <conditionalFormatting sqref="J34:AK34">
    <cfRule type="containsText" dxfId="23" priority="5" stopIfTrue="1" operator="containsText" text="日">
      <formula>NOT(ISERROR(SEARCH("日",J34)))</formula>
    </cfRule>
    <cfRule type="containsText" dxfId="22" priority="6" stopIfTrue="1" operator="containsText" text="土">
      <formula>NOT(ISERROR(SEARCH("土",J34)))</formula>
    </cfRule>
  </conditionalFormatting>
  <conditionalFormatting sqref="AL34:AR34">
    <cfRule type="containsText" dxfId="21" priority="3" stopIfTrue="1" operator="containsText" text="日">
      <formula>NOT(ISERROR(SEARCH("日",AL34)))</formula>
    </cfRule>
    <cfRule type="containsText" dxfId="20" priority="4" stopIfTrue="1" operator="containsText" text="土">
      <formula>NOT(ISERROR(SEARCH("土",AL34)))</formula>
    </cfRule>
  </conditionalFormatting>
  <conditionalFormatting sqref="AS34:AT34">
    <cfRule type="containsText" dxfId="19" priority="1" stopIfTrue="1" operator="containsText" text="日">
      <formula>NOT(ISERROR(SEARCH("日",AS34)))</formula>
    </cfRule>
    <cfRule type="containsText" dxfId="18" priority="2" stopIfTrue="1" operator="containsText" text="土">
      <formula>NOT(ISERROR(SEARCH("土",AS34)))</formula>
    </cfRule>
  </conditionalFormatting>
  <dataValidations count="5">
    <dataValidation type="list" allowBlank="1" showInputMessage="1" showErrorMessage="1" sqref="F5:H5 F33:H33 F19:H19" xr:uid="{5F9D2CD0-90B4-425A-B54B-BC49B75C3A3C}">
      <formula1>$BM$1:$BM$12</formula1>
    </dataValidation>
    <dataValidation type="list" allowBlank="1" showInputMessage="1" showErrorMessage="1" sqref="J8:AT9 J36:AT37 J22:AT23" xr:uid="{AACA59A3-FA30-4C34-9ACE-1AB152E7BEF9}">
      <formula1>$BL$1:$BL$3</formula1>
    </dataValidation>
    <dataValidation type="list" allowBlank="1" showInputMessage="1" showErrorMessage="1" sqref="JO8:KP9 J65544:AT65545 TK8:UL9 ADG8:AEH9 ANC8:AOD9 AWY8:AXZ9 BGU8:BHV9 BQQ8:BRR9 CAM8:CBN9 CKI8:CLJ9 CUE8:CVF9 DEA8:DFB9 DNW8:DOX9 DXS8:DYT9 EHO8:EIP9 ERK8:ESL9 FBG8:FCH9 FLC8:FMD9 FUY8:FVZ9 GEU8:GFV9 GOQ8:GPR9 GYM8:GZN9 HII8:HJJ9 HSE8:HTF9 ICA8:IDB9 ILW8:IMX9 IVS8:IWT9 JFO8:JGP9 JPK8:JQL9 JZG8:KAH9 KJC8:KKD9 KSY8:KTZ9 LCU8:LDV9 LMQ8:LNR9 LWM8:LXN9 MGI8:MHJ9 MQE8:MRF9 NAA8:NBB9 NJW8:NKX9 NTS8:NUT9 ODO8:OEP9 ONK8:OOL9 OXG8:OYH9 PHC8:PID9 PQY8:PRZ9 QAU8:QBV9 QKQ8:QLR9 QUM8:QVN9 REI8:RFJ9 ROE8:RPF9 RYA8:RZB9 SHW8:SIX9 SRS8:SST9 TBO8:TCP9 TLK8:TML9 TVG8:TWH9 UFC8:UGD9 UOY8:UPZ9 UYU8:UZV9 VIQ8:VJR9 VSM8:VTN9 WCI8:WDJ9 WME8:WNF9 WWA8:WXB9 WWA983076:WXB983077 JO65544:KP65545 TK65544:UL65545 ADG65544:AEH65545 ANC65544:AOD65545 AWY65544:AXZ65545 BGU65544:BHV65545 BQQ65544:BRR65545 CAM65544:CBN65545 CKI65544:CLJ65545 CUE65544:CVF65545 DEA65544:DFB65545 DNW65544:DOX65545 DXS65544:DYT65545 EHO65544:EIP65545 ERK65544:ESL65545 FBG65544:FCH65545 FLC65544:FMD65545 FUY65544:FVZ65545 GEU65544:GFV65545 GOQ65544:GPR65545 GYM65544:GZN65545 HII65544:HJJ65545 HSE65544:HTF65545 ICA65544:IDB65545 ILW65544:IMX65545 IVS65544:IWT65545 JFO65544:JGP65545 JPK65544:JQL65545 JZG65544:KAH65545 KJC65544:KKD65545 KSY65544:KTZ65545 LCU65544:LDV65545 LMQ65544:LNR65545 LWM65544:LXN65545 MGI65544:MHJ65545 MQE65544:MRF65545 NAA65544:NBB65545 NJW65544:NKX65545 NTS65544:NUT65545 ODO65544:OEP65545 ONK65544:OOL65545 OXG65544:OYH65545 PHC65544:PID65545 PQY65544:PRZ65545 QAU65544:QBV65545 QKQ65544:QLR65545 QUM65544:QVN65545 REI65544:RFJ65545 ROE65544:RPF65545 RYA65544:RZB65545 SHW65544:SIX65545 SRS65544:SST65545 TBO65544:TCP65545 TLK65544:TML65545 TVG65544:TWH65545 UFC65544:UGD65545 UOY65544:UPZ65545 UYU65544:UZV65545 VIQ65544:VJR65545 VSM65544:VTN65545 WCI65544:WDJ65545 WME65544:WNF65545 WWA65544:WXB65545 J131080:AT131081 JO131080:KP131081 TK131080:UL131081 ADG131080:AEH131081 ANC131080:AOD131081 AWY131080:AXZ131081 BGU131080:BHV131081 BQQ131080:BRR131081 CAM131080:CBN131081 CKI131080:CLJ131081 CUE131080:CVF131081 DEA131080:DFB131081 DNW131080:DOX131081 DXS131080:DYT131081 EHO131080:EIP131081 ERK131080:ESL131081 FBG131080:FCH131081 FLC131080:FMD131081 FUY131080:FVZ131081 GEU131080:GFV131081 GOQ131080:GPR131081 GYM131080:GZN131081 HII131080:HJJ131081 HSE131080:HTF131081 ICA131080:IDB131081 ILW131080:IMX131081 IVS131080:IWT131081 JFO131080:JGP131081 JPK131080:JQL131081 JZG131080:KAH131081 KJC131080:KKD131081 KSY131080:KTZ131081 LCU131080:LDV131081 LMQ131080:LNR131081 LWM131080:LXN131081 MGI131080:MHJ131081 MQE131080:MRF131081 NAA131080:NBB131081 NJW131080:NKX131081 NTS131080:NUT131081 ODO131080:OEP131081 ONK131080:OOL131081 OXG131080:OYH131081 PHC131080:PID131081 PQY131080:PRZ131081 QAU131080:QBV131081 QKQ131080:QLR131081 QUM131080:QVN131081 REI131080:RFJ131081 ROE131080:RPF131081 RYA131080:RZB131081 SHW131080:SIX131081 SRS131080:SST131081 TBO131080:TCP131081 TLK131080:TML131081 TVG131080:TWH131081 UFC131080:UGD131081 UOY131080:UPZ131081 UYU131080:UZV131081 VIQ131080:VJR131081 VSM131080:VTN131081 WCI131080:WDJ131081 WME131080:WNF131081 WWA131080:WXB131081 J196616:AT196617 JO196616:KP196617 TK196616:UL196617 ADG196616:AEH196617 ANC196616:AOD196617 AWY196616:AXZ196617 BGU196616:BHV196617 BQQ196616:BRR196617 CAM196616:CBN196617 CKI196616:CLJ196617 CUE196616:CVF196617 DEA196616:DFB196617 DNW196616:DOX196617 DXS196616:DYT196617 EHO196616:EIP196617 ERK196616:ESL196617 FBG196616:FCH196617 FLC196616:FMD196617 FUY196616:FVZ196617 GEU196616:GFV196617 GOQ196616:GPR196617 GYM196616:GZN196617 HII196616:HJJ196617 HSE196616:HTF196617 ICA196616:IDB196617 ILW196616:IMX196617 IVS196616:IWT196617 JFO196616:JGP196617 JPK196616:JQL196617 JZG196616:KAH196617 KJC196616:KKD196617 KSY196616:KTZ196617 LCU196616:LDV196617 LMQ196616:LNR196617 LWM196616:LXN196617 MGI196616:MHJ196617 MQE196616:MRF196617 NAA196616:NBB196617 NJW196616:NKX196617 NTS196616:NUT196617 ODO196616:OEP196617 ONK196616:OOL196617 OXG196616:OYH196617 PHC196616:PID196617 PQY196616:PRZ196617 QAU196616:QBV196617 QKQ196616:QLR196617 QUM196616:QVN196617 REI196616:RFJ196617 ROE196616:RPF196617 RYA196616:RZB196617 SHW196616:SIX196617 SRS196616:SST196617 TBO196616:TCP196617 TLK196616:TML196617 TVG196616:TWH196617 UFC196616:UGD196617 UOY196616:UPZ196617 UYU196616:UZV196617 VIQ196616:VJR196617 VSM196616:VTN196617 WCI196616:WDJ196617 WME196616:WNF196617 WWA196616:WXB196617 J262152:AT262153 JO262152:KP262153 TK262152:UL262153 ADG262152:AEH262153 ANC262152:AOD262153 AWY262152:AXZ262153 BGU262152:BHV262153 BQQ262152:BRR262153 CAM262152:CBN262153 CKI262152:CLJ262153 CUE262152:CVF262153 DEA262152:DFB262153 DNW262152:DOX262153 DXS262152:DYT262153 EHO262152:EIP262153 ERK262152:ESL262153 FBG262152:FCH262153 FLC262152:FMD262153 FUY262152:FVZ262153 GEU262152:GFV262153 GOQ262152:GPR262153 GYM262152:GZN262153 HII262152:HJJ262153 HSE262152:HTF262153 ICA262152:IDB262153 ILW262152:IMX262153 IVS262152:IWT262153 JFO262152:JGP262153 JPK262152:JQL262153 JZG262152:KAH262153 KJC262152:KKD262153 KSY262152:KTZ262153 LCU262152:LDV262153 LMQ262152:LNR262153 LWM262152:LXN262153 MGI262152:MHJ262153 MQE262152:MRF262153 NAA262152:NBB262153 NJW262152:NKX262153 NTS262152:NUT262153 ODO262152:OEP262153 ONK262152:OOL262153 OXG262152:OYH262153 PHC262152:PID262153 PQY262152:PRZ262153 QAU262152:QBV262153 QKQ262152:QLR262153 QUM262152:QVN262153 REI262152:RFJ262153 ROE262152:RPF262153 RYA262152:RZB262153 SHW262152:SIX262153 SRS262152:SST262153 TBO262152:TCP262153 TLK262152:TML262153 TVG262152:TWH262153 UFC262152:UGD262153 UOY262152:UPZ262153 UYU262152:UZV262153 VIQ262152:VJR262153 VSM262152:VTN262153 WCI262152:WDJ262153 WME262152:WNF262153 WWA262152:WXB262153 J327688:AT327689 JO327688:KP327689 TK327688:UL327689 ADG327688:AEH327689 ANC327688:AOD327689 AWY327688:AXZ327689 BGU327688:BHV327689 BQQ327688:BRR327689 CAM327688:CBN327689 CKI327688:CLJ327689 CUE327688:CVF327689 DEA327688:DFB327689 DNW327688:DOX327689 DXS327688:DYT327689 EHO327688:EIP327689 ERK327688:ESL327689 FBG327688:FCH327689 FLC327688:FMD327689 FUY327688:FVZ327689 GEU327688:GFV327689 GOQ327688:GPR327689 GYM327688:GZN327689 HII327688:HJJ327689 HSE327688:HTF327689 ICA327688:IDB327689 ILW327688:IMX327689 IVS327688:IWT327689 JFO327688:JGP327689 JPK327688:JQL327689 JZG327688:KAH327689 KJC327688:KKD327689 KSY327688:KTZ327689 LCU327688:LDV327689 LMQ327688:LNR327689 LWM327688:LXN327689 MGI327688:MHJ327689 MQE327688:MRF327689 NAA327688:NBB327689 NJW327688:NKX327689 NTS327688:NUT327689 ODO327688:OEP327689 ONK327688:OOL327689 OXG327688:OYH327689 PHC327688:PID327689 PQY327688:PRZ327689 QAU327688:QBV327689 QKQ327688:QLR327689 QUM327688:QVN327689 REI327688:RFJ327689 ROE327688:RPF327689 RYA327688:RZB327689 SHW327688:SIX327689 SRS327688:SST327689 TBO327688:TCP327689 TLK327688:TML327689 TVG327688:TWH327689 UFC327688:UGD327689 UOY327688:UPZ327689 UYU327688:UZV327689 VIQ327688:VJR327689 VSM327688:VTN327689 WCI327688:WDJ327689 WME327688:WNF327689 WWA327688:WXB327689 J393224:AT393225 JO393224:KP393225 TK393224:UL393225 ADG393224:AEH393225 ANC393224:AOD393225 AWY393224:AXZ393225 BGU393224:BHV393225 BQQ393224:BRR393225 CAM393224:CBN393225 CKI393224:CLJ393225 CUE393224:CVF393225 DEA393224:DFB393225 DNW393224:DOX393225 DXS393224:DYT393225 EHO393224:EIP393225 ERK393224:ESL393225 FBG393224:FCH393225 FLC393224:FMD393225 FUY393224:FVZ393225 GEU393224:GFV393225 GOQ393224:GPR393225 GYM393224:GZN393225 HII393224:HJJ393225 HSE393224:HTF393225 ICA393224:IDB393225 ILW393224:IMX393225 IVS393224:IWT393225 JFO393224:JGP393225 JPK393224:JQL393225 JZG393224:KAH393225 KJC393224:KKD393225 KSY393224:KTZ393225 LCU393224:LDV393225 LMQ393224:LNR393225 LWM393224:LXN393225 MGI393224:MHJ393225 MQE393224:MRF393225 NAA393224:NBB393225 NJW393224:NKX393225 NTS393224:NUT393225 ODO393224:OEP393225 ONK393224:OOL393225 OXG393224:OYH393225 PHC393224:PID393225 PQY393224:PRZ393225 QAU393224:QBV393225 QKQ393224:QLR393225 QUM393224:QVN393225 REI393224:RFJ393225 ROE393224:RPF393225 RYA393224:RZB393225 SHW393224:SIX393225 SRS393224:SST393225 TBO393224:TCP393225 TLK393224:TML393225 TVG393224:TWH393225 UFC393224:UGD393225 UOY393224:UPZ393225 UYU393224:UZV393225 VIQ393224:VJR393225 VSM393224:VTN393225 WCI393224:WDJ393225 WME393224:WNF393225 WWA393224:WXB393225 J458760:AT458761 JO458760:KP458761 TK458760:UL458761 ADG458760:AEH458761 ANC458760:AOD458761 AWY458760:AXZ458761 BGU458760:BHV458761 BQQ458760:BRR458761 CAM458760:CBN458761 CKI458760:CLJ458761 CUE458760:CVF458761 DEA458760:DFB458761 DNW458760:DOX458761 DXS458760:DYT458761 EHO458760:EIP458761 ERK458760:ESL458761 FBG458760:FCH458761 FLC458760:FMD458761 FUY458760:FVZ458761 GEU458760:GFV458761 GOQ458760:GPR458761 GYM458760:GZN458761 HII458760:HJJ458761 HSE458760:HTF458761 ICA458760:IDB458761 ILW458760:IMX458761 IVS458760:IWT458761 JFO458760:JGP458761 JPK458760:JQL458761 JZG458760:KAH458761 KJC458760:KKD458761 KSY458760:KTZ458761 LCU458760:LDV458761 LMQ458760:LNR458761 LWM458760:LXN458761 MGI458760:MHJ458761 MQE458760:MRF458761 NAA458760:NBB458761 NJW458760:NKX458761 NTS458760:NUT458761 ODO458760:OEP458761 ONK458760:OOL458761 OXG458760:OYH458761 PHC458760:PID458761 PQY458760:PRZ458761 QAU458760:QBV458761 QKQ458760:QLR458761 QUM458760:QVN458761 REI458760:RFJ458761 ROE458760:RPF458761 RYA458760:RZB458761 SHW458760:SIX458761 SRS458760:SST458761 TBO458760:TCP458761 TLK458760:TML458761 TVG458760:TWH458761 UFC458760:UGD458761 UOY458760:UPZ458761 UYU458760:UZV458761 VIQ458760:VJR458761 VSM458760:VTN458761 WCI458760:WDJ458761 WME458760:WNF458761 WWA458760:WXB458761 J524296:AT524297 JO524296:KP524297 TK524296:UL524297 ADG524296:AEH524297 ANC524296:AOD524297 AWY524296:AXZ524297 BGU524296:BHV524297 BQQ524296:BRR524297 CAM524296:CBN524297 CKI524296:CLJ524297 CUE524296:CVF524297 DEA524296:DFB524297 DNW524296:DOX524297 DXS524296:DYT524297 EHO524296:EIP524297 ERK524296:ESL524297 FBG524296:FCH524297 FLC524296:FMD524297 FUY524296:FVZ524297 GEU524296:GFV524297 GOQ524296:GPR524297 GYM524296:GZN524297 HII524296:HJJ524297 HSE524296:HTF524297 ICA524296:IDB524297 ILW524296:IMX524297 IVS524296:IWT524297 JFO524296:JGP524297 JPK524296:JQL524297 JZG524296:KAH524297 KJC524296:KKD524297 KSY524296:KTZ524297 LCU524296:LDV524297 LMQ524296:LNR524297 LWM524296:LXN524297 MGI524296:MHJ524297 MQE524296:MRF524297 NAA524296:NBB524297 NJW524296:NKX524297 NTS524296:NUT524297 ODO524296:OEP524297 ONK524296:OOL524297 OXG524296:OYH524297 PHC524296:PID524297 PQY524296:PRZ524297 QAU524296:QBV524297 QKQ524296:QLR524297 QUM524296:QVN524297 REI524296:RFJ524297 ROE524296:RPF524297 RYA524296:RZB524297 SHW524296:SIX524297 SRS524296:SST524297 TBO524296:TCP524297 TLK524296:TML524297 TVG524296:TWH524297 UFC524296:UGD524297 UOY524296:UPZ524297 UYU524296:UZV524297 VIQ524296:VJR524297 VSM524296:VTN524297 WCI524296:WDJ524297 WME524296:WNF524297 WWA524296:WXB524297 J589832:AT589833 JO589832:KP589833 TK589832:UL589833 ADG589832:AEH589833 ANC589832:AOD589833 AWY589832:AXZ589833 BGU589832:BHV589833 BQQ589832:BRR589833 CAM589832:CBN589833 CKI589832:CLJ589833 CUE589832:CVF589833 DEA589832:DFB589833 DNW589832:DOX589833 DXS589832:DYT589833 EHO589832:EIP589833 ERK589832:ESL589833 FBG589832:FCH589833 FLC589832:FMD589833 FUY589832:FVZ589833 GEU589832:GFV589833 GOQ589832:GPR589833 GYM589832:GZN589833 HII589832:HJJ589833 HSE589832:HTF589833 ICA589832:IDB589833 ILW589832:IMX589833 IVS589832:IWT589833 JFO589832:JGP589833 JPK589832:JQL589833 JZG589832:KAH589833 KJC589832:KKD589833 KSY589832:KTZ589833 LCU589832:LDV589833 LMQ589832:LNR589833 LWM589832:LXN589833 MGI589832:MHJ589833 MQE589832:MRF589833 NAA589832:NBB589833 NJW589832:NKX589833 NTS589832:NUT589833 ODO589832:OEP589833 ONK589832:OOL589833 OXG589832:OYH589833 PHC589832:PID589833 PQY589832:PRZ589833 QAU589832:QBV589833 QKQ589832:QLR589833 QUM589832:QVN589833 REI589832:RFJ589833 ROE589832:RPF589833 RYA589832:RZB589833 SHW589832:SIX589833 SRS589832:SST589833 TBO589832:TCP589833 TLK589832:TML589833 TVG589832:TWH589833 UFC589832:UGD589833 UOY589832:UPZ589833 UYU589832:UZV589833 VIQ589832:VJR589833 VSM589832:VTN589833 WCI589832:WDJ589833 WME589832:WNF589833 WWA589832:WXB589833 J655368:AT655369 JO655368:KP655369 TK655368:UL655369 ADG655368:AEH655369 ANC655368:AOD655369 AWY655368:AXZ655369 BGU655368:BHV655369 BQQ655368:BRR655369 CAM655368:CBN655369 CKI655368:CLJ655369 CUE655368:CVF655369 DEA655368:DFB655369 DNW655368:DOX655369 DXS655368:DYT655369 EHO655368:EIP655369 ERK655368:ESL655369 FBG655368:FCH655369 FLC655368:FMD655369 FUY655368:FVZ655369 GEU655368:GFV655369 GOQ655368:GPR655369 GYM655368:GZN655369 HII655368:HJJ655369 HSE655368:HTF655369 ICA655368:IDB655369 ILW655368:IMX655369 IVS655368:IWT655369 JFO655368:JGP655369 JPK655368:JQL655369 JZG655368:KAH655369 KJC655368:KKD655369 KSY655368:KTZ655369 LCU655368:LDV655369 LMQ655368:LNR655369 LWM655368:LXN655369 MGI655368:MHJ655369 MQE655368:MRF655369 NAA655368:NBB655369 NJW655368:NKX655369 NTS655368:NUT655369 ODO655368:OEP655369 ONK655368:OOL655369 OXG655368:OYH655369 PHC655368:PID655369 PQY655368:PRZ655369 QAU655368:QBV655369 QKQ655368:QLR655369 QUM655368:QVN655369 REI655368:RFJ655369 ROE655368:RPF655369 RYA655368:RZB655369 SHW655368:SIX655369 SRS655368:SST655369 TBO655368:TCP655369 TLK655368:TML655369 TVG655368:TWH655369 UFC655368:UGD655369 UOY655368:UPZ655369 UYU655368:UZV655369 VIQ655368:VJR655369 VSM655368:VTN655369 WCI655368:WDJ655369 WME655368:WNF655369 WWA655368:WXB655369 J720904:AT720905 JO720904:KP720905 TK720904:UL720905 ADG720904:AEH720905 ANC720904:AOD720905 AWY720904:AXZ720905 BGU720904:BHV720905 BQQ720904:BRR720905 CAM720904:CBN720905 CKI720904:CLJ720905 CUE720904:CVF720905 DEA720904:DFB720905 DNW720904:DOX720905 DXS720904:DYT720905 EHO720904:EIP720905 ERK720904:ESL720905 FBG720904:FCH720905 FLC720904:FMD720905 FUY720904:FVZ720905 GEU720904:GFV720905 GOQ720904:GPR720905 GYM720904:GZN720905 HII720904:HJJ720905 HSE720904:HTF720905 ICA720904:IDB720905 ILW720904:IMX720905 IVS720904:IWT720905 JFO720904:JGP720905 JPK720904:JQL720905 JZG720904:KAH720905 KJC720904:KKD720905 KSY720904:KTZ720905 LCU720904:LDV720905 LMQ720904:LNR720905 LWM720904:LXN720905 MGI720904:MHJ720905 MQE720904:MRF720905 NAA720904:NBB720905 NJW720904:NKX720905 NTS720904:NUT720905 ODO720904:OEP720905 ONK720904:OOL720905 OXG720904:OYH720905 PHC720904:PID720905 PQY720904:PRZ720905 QAU720904:QBV720905 QKQ720904:QLR720905 QUM720904:QVN720905 REI720904:RFJ720905 ROE720904:RPF720905 RYA720904:RZB720905 SHW720904:SIX720905 SRS720904:SST720905 TBO720904:TCP720905 TLK720904:TML720905 TVG720904:TWH720905 UFC720904:UGD720905 UOY720904:UPZ720905 UYU720904:UZV720905 VIQ720904:VJR720905 VSM720904:VTN720905 WCI720904:WDJ720905 WME720904:WNF720905 WWA720904:WXB720905 J786440:AT786441 JO786440:KP786441 TK786440:UL786441 ADG786440:AEH786441 ANC786440:AOD786441 AWY786440:AXZ786441 BGU786440:BHV786441 BQQ786440:BRR786441 CAM786440:CBN786441 CKI786440:CLJ786441 CUE786440:CVF786441 DEA786440:DFB786441 DNW786440:DOX786441 DXS786440:DYT786441 EHO786440:EIP786441 ERK786440:ESL786441 FBG786440:FCH786441 FLC786440:FMD786441 FUY786440:FVZ786441 GEU786440:GFV786441 GOQ786440:GPR786441 GYM786440:GZN786441 HII786440:HJJ786441 HSE786440:HTF786441 ICA786440:IDB786441 ILW786440:IMX786441 IVS786440:IWT786441 JFO786440:JGP786441 JPK786440:JQL786441 JZG786440:KAH786441 KJC786440:KKD786441 KSY786440:KTZ786441 LCU786440:LDV786441 LMQ786440:LNR786441 LWM786440:LXN786441 MGI786440:MHJ786441 MQE786440:MRF786441 NAA786440:NBB786441 NJW786440:NKX786441 NTS786440:NUT786441 ODO786440:OEP786441 ONK786440:OOL786441 OXG786440:OYH786441 PHC786440:PID786441 PQY786440:PRZ786441 QAU786440:QBV786441 QKQ786440:QLR786441 QUM786440:QVN786441 REI786440:RFJ786441 ROE786440:RPF786441 RYA786440:RZB786441 SHW786440:SIX786441 SRS786440:SST786441 TBO786440:TCP786441 TLK786440:TML786441 TVG786440:TWH786441 UFC786440:UGD786441 UOY786440:UPZ786441 UYU786440:UZV786441 VIQ786440:VJR786441 VSM786440:VTN786441 WCI786440:WDJ786441 WME786440:WNF786441 WWA786440:WXB786441 J851976:AT851977 JO851976:KP851977 TK851976:UL851977 ADG851976:AEH851977 ANC851976:AOD851977 AWY851976:AXZ851977 BGU851976:BHV851977 BQQ851976:BRR851977 CAM851976:CBN851977 CKI851976:CLJ851977 CUE851976:CVF851977 DEA851976:DFB851977 DNW851976:DOX851977 DXS851976:DYT851977 EHO851976:EIP851977 ERK851976:ESL851977 FBG851976:FCH851977 FLC851976:FMD851977 FUY851976:FVZ851977 GEU851976:GFV851977 GOQ851976:GPR851977 GYM851976:GZN851977 HII851976:HJJ851977 HSE851976:HTF851977 ICA851976:IDB851977 ILW851976:IMX851977 IVS851976:IWT851977 JFO851976:JGP851977 JPK851976:JQL851977 JZG851976:KAH851977 KJC851976:KKD851977 KSY851976:KTZ851977 LCU851976:LDV851977 LMQ851976:LNR851977 LWM851976:LXN851977 MGI851976:MHJ851977 MQE851976:MRF851977 NAA851976:NBB851977 NJW851976:NKX851977 NTS851976:NUT851977 ODO851976:OEP851977 ONK851976:OOL851977 OXG851976:OYH851977 PHC851976:PID851977 PQY851976:PRZ851977 QAU851976:QBV851977 QKQ851976:QLR851977 QUM851976:QVN851977 REI851976:RFJ851977 ROE851976:RPF851977 RYA851976:RZB851977 SHW851976:SIX851977 SRS851976:SST851977 TBO851976:TCP851977 TLK851976:TML851977 TVG851976:TWH851977 UFC851976:UGD851977 UOY851976:UPZ851977 UYU851976:UZV851977 VIQ851976:VJR851977 VSM851976:VTN851977 WCI851976:WDJ851977 WME851976:WNF851977 WWA851976:WXB851977 J917512:AT917513 JO917512:KP917513 TK917512:UL917513 ADG917512:AEH917513 ANC917512:AOD917513 AWY917512:AXZ917513 BGU917512:BHV917513 BQQ917512:BRR917513 CAM917512:CBN917513 CKI917512:CLJ917513 CUE917512:CVF917513 DEA917512:DFB917513 DNW917512:DOX917513 DXS917512:DYT917513 EHO917512:EIP917513 ERK917512:ESL917513 FBG917512:FCH917513 FLC917512:FMD917513 FUY917512:FVZ917513 GEU917512:GFV917513 GOQ917512:GPR917513 GYM917512:GZN917513 HII917512:HJJ917513 HSE917512:HTF917513 ICA917512:IDB917513 ILW917512:IMX917513 IVS917512:IWT917513 JFO917512:JGP917513 JPK917512:JQL917513 JZG917512:KAH917513 KJC917512:KKD917513 KSY917512:KTZ917513 LCU917512:LDV917513 LMQ917512:LNR917513 LWM917512:LXN917513 MGI917512:MHJ917513 MQE917512:MRF917513 NAA917512:NBB917513 NJW917512:NKX917513 NTS917512:NUT917513 ODO917512:OEP917513 ONK917512:OOL917513 OXG917512:OYH917513 PHC917512:PID917513 PQY917512:PRZ917513 QAU917512:QBV917513 QKQ917512:QLR917513 QUM917512:QVN917513 REI917512:RFJ917513 ROE917512:RPF917513 RYA917512:RZB917513 SHW917512:SIX917513 SRS917512:SST917513 TBO917512:TCP917513 TLK917512:TML917513 TVG917512:TWH917513 UFC917512:UGD917513 UOY917512:UPZ917513 UYU917512:UZV917513 VIQ917512:VJR917513 VSM917512:VTN917513 WCI917512:WDJ917513 WME917512:WNF917513 WWA917512:WXB917513 J983048:AT983049 JO983048:KP983049 TK983048:UL983049 ADG983048:AEH983049 ANC983048:AOD983049 AWY983048:AXZ983049 BGU983048:BHV983049 BQQ983048:BRR983049 CAM983048:CBN983049 CKI983048:CLJ983049 CUE983048:CVF983049 DEA983048:DFB983049 DNW983048:DOX983049 DXS983048:DYT983049 EHO983048:EIP983049 ERK983048:ESL983049 FBG983048:FCH983049 FLC983048:FMD983049 FUY983048:FVZ983049 GEU983048:GFV983049 GOQ983048:GPR983049 GYM983048:GZN983049 HII983048:HJJ983049 HSE983048:HTF983049 ICA983048:IDB983049 ILW983048:IMX983049 IVS983048:IWT983049 JFO983048:JGP983049 JPK983048:JQL983049 JZG983048:KAH983049 KJC983048:KKD983049 KSY983048:KTZ983049 LCU983048:LDV983049 LMQ983048:LNR983049 LWM983048:LXN983049 MGI983048:MHJ983049 MQE983048:MRF983049 NAA983048:NBB983049 NJW983048:NKX983049 NTS983048:NUT983049 ODO983048:OEP983049 ONK983048:OOL983049 OXG983048:OYH983049 PHC983048:PID983049 PQY983048:PRZ983049 QAU983048:QBV983049 QKQ983048:QLR983049 QUM983048:QVN983049 REI983048:RFJ983049 ROE983048:RPF983049 RYA983048:RZB983049 SHW983048:SIX983049 SRS983048:SST983049 TBO983048:TCP983049 TLK983048:TML983049 TVG983048:TWH983049 UFC983048:UGD983049 UOY983048:UPZ983049 UYU983048:UZV983049 VIQ983048:VJR983049 VSM983048:VTN983049 WCI983048:WDJ983049 WME983048:WNF983049 WWA983048:WXB983049 WME983076:WNF983077 JO22:KP23 TK22:UL23 ADG22:AEH23 ANC22:AOD23 AWY22:AXZ23 BGU22:BHV23 BQQ22:BRR23 CAM22:CBN23 CKI22:CLJ23 CUE22:CVF23 DEA22:DFB23 DNW22:DOX23 DXS22:DYT23 EHO22:EIP23 ERK22:ESL23 FBG22:FCH23 FLC22:FMD23 FUY22:FVZ23 GEU22:GFV23 GOQ22:GPR23 GYM22:GZN23 HII22:HJJ23 HSE22:HTF23 ICA22:IDB23 ILW22:IMX23 IVS22:IWT23 JFO22:JGP23 JPK22:JQL23 JZG22:KAH23 KJC22:KKD23 KSY22:KTZ23 LCU22:LDV23 LMQ22:LNR23 LWM22:LXN23 MGI22:MHJ23 MQE22:MRF23 NAA22:NBB23 NJW22:NKX23 NTS22:NUT23 ODO22:OEP23 ONK22:OOL23 OXG22:OYH23 PHC22:PID23 PQY22:PRZ23 QAU22:QBV23 QKQ22:QLR23 QUM22:QVN23 REI22:RFJ23 ROE22:RPF23 RYA22:RZB23 SHW22:SIX23 SRS22:SST23 TBO22:TCP23 TLK22:TML23 TVG22:TWH23 UFC22:UGD23 UOY22:UPZ23 UYU22:UZV23 VIQ22:VJR23 VSM22:VTN23 WCI22:WDJ23 WME22:WNF23 WWA22:WXB23 J65558:AT65559 JO65558:KP65559 TK65558:UL65559 ADG65558:AEH65559 ANC65558:AOD65559 AWY65558:AXZ65559 BGU65558:BHV65559 BQQ65558:BRR65559 CAM65558:CBN65559 CKI65558:CLJ65559 CUE65558:CVF65559 DEA65558:DFB65559 DNW65558:DOX65559 DXS65558:DYT65559 EHO65558:EIP65559 ERK65558:ESL65559 FBG65558:FCH65559 FLC65558:FMD65559 FUY65558:FVZ65559 GEU65558:GFV65559 GOQ65558:GPR65559 GYM65558:GZN65559 HII65558:HJJ65559 HSE65558:HTF65559 ICA65558:IDB65559 ILW65558:IMX65559 IVS65558:IWT65559 JFO65558:JGP65559 JPK65558:JQL65559 JZG65558:KAH65559 KJC65558:KKD65559 KSY65558:KTZ65559 LCU65558:LDV65559 LMQ65558:LNR65559 LWM65558:LXN65559 MGI65558:MHJ65559 MQE65558:MRF65559 NAA65558:NBB65559 NJW65558:NKX65559 NTS65558:NUT65559 ODO65558:OEP65559 ONK65558:OOL65559 OXG65558:OYH65559 PHC65558:PID65559 PQY65558:PRZ65559 QAU65558:QBV65559 QKQ65558:QLR65559 QUM65558:QVN65559 REI65558:RFJ65559 ROE65558:RPF65559 RYA65558:RZB65559 SHW65558:SIX65559 SRS65558:SST65559 TBO65558:TCP65559 TLK65558:TML65559 TVG65558:TWH65559 UFC65558:UGD65559 UOY65558:UPZ65559 UYU65558:UZV65559 VIQ65558:VJR65559 VSM65558:VTN65559 WCI65558:WDJ65559 WME65558:WNF65559 WWA65558:WXB65559 J131094:AT131095 JO131094:KP131095 TK131094:UL131095 ADG131094:AEH131095 ANC131094:AOD131095 AWY131094:AXZ131095 BGU131094:BHV131095 BQQ131094:BRR131095 CAM131094:CBN131095 CKI131094:CLJ131095 CUE131094:CVF131095 DEA131094:DFB131095 DNW131094:DOX131095 DXS131094:DYT131095 EHO131094:EIP131095 ERK131094:ESL131095 FBG131094:FCH131095 FLC131094:FMD131095 FUY131094:FVZ131095 GEU131094:GFV131095 GOQ131094:GPR131095 GYM131094:GZN131095 HII131094:HJJ131095 HSE131094:HTF131095 ICA131094:IDB131095 ILW131094:IMX131095 IVS131094:IWT131095 JFO131094:JGP131095 JPK131094:JQL131095 JZG131094:KAH131095 KJC131094:KKD131095 KSY131094:KTZ131095 LCU131094:LDV131095 LMQ131094:LNR131095 LWM131094:LXN131095 MGI131094:MHJ131095 MQE131094:MRF131095 NAA131094:NBB131095 NJW131094:NKX131095 NTS131094:NUT131095 ODO131094:OEP131095 ONK131094:OOL131095 OXG131094:OYH131095 PHC131094:PID131095 PQY131094:PRZ131095 QAU131094:QBV131095 QKQ131094:QLR131095 QUM131094:QVN131095 REI131094:RFJ131095 ROE131094:RPF131095 RYA131094:RZB131095 SHW131094:SIX131095 SRS131094:SST131095 TBO131094:TCP131095 TLK131094:TML131095 TVG131094:TWH131095 UFC131094:UGD131095 UOY131094:UPZ131095 UYU131094:UZV131095 VIQ131094:VJR131095 VSM131094:VTN131095 WCI131094:WDJ131095 WME131094:WNF131095 WWA131094:WXB131095 J196630:AT196631 JO196630:KP196631 TK196630:UL196631 ADG196630:AEH196631 ANC196630:AOD196631 AWY196630:AXZ196631 BGU196630:BHV196631 BQQ196630:BRR196631 CAM196630:CBN196631 CKI196630:CLJ196631 CUE196630:CVF196631 DEA196630:DFB196631 DNW196630:DOX196631 DXS196630:DYT196631 EHO196630:EIP196631 ERK196630:ESL196631 FBG196630:FCH196631 FLC196630:FMD196631 FUY196630:FVZ196631 GEU196630:GFV196631 GOQ196630:GPR196631 GYM196630:GZN196631 HII196630:HJJ196631 HSE196630:HTF196631 ICA196630:IDB196631 ILW196630:IMX196631 IVS196630:IWT196631 JFO196630:JGP196631 JPK196630:JQL196631 JZG196630:KAH196631 KJC196630:KKD196631 KSY196630:KTZ196631 LCU196630:LDV196631 LMQ196630:LNR196631 LWM196630:LXN196631 MGI196630:MHJ196631 MQE196630:MRF196631 NAA196630:NBB196631 NJW196630:NKX196631 NTS196630:NUT196631 ODO196630:OEP196631 ONK196630:OOL196631 OXG196630:OYH196631 PHC196630:PID196631 PQY196630:PRZ196631 QAU196630:QBV196631 QKQ196630:QLR196631 QUM196630:QVN196631 REI196630:RFJ196631 ROE196630:RPF196631 RYA196630:RZB196631 SHW196630:SIX196631 SRS196630:SST196631 TBO196630:TCP196631 TLK196630:TML196631 TVG196630:TWH196631 UFC196630:UGD196631 UOY196630:UPZ196631 UYU196630:UZV196631 VIQ196630:VJR196631 VSM196630:VTN196631 WCI196630:WDJ196631 WME196630:WNF196631 WWA196630:WXB196631 J262166:AT262167 JO262166:KP262167 TK262166:UL262167 ADG262166:AEH262167 ANC262166:AOD262167 AWY262166:AXZ262167 BGU262166:BHV262167 BQQ262166:BRR262167 CAM262166:CBN262167 CKI262166:CLJ262167 CUE262166:CVF262167 DEA262166:DFB262167 DNW262166:DOX262167 DXS262166:DYT262167 EHO262166:EIP262167 ERK262166:ESL262167 FBG262166:FCH262167 FLC262166:FMD262167 FUY262166:FVZ262167 GEU262166:GFV262167 GOQ262166:GPR262167 GYM262166:GZN262167 HII262166:HJJ262167 HSE262166:HTF262167 ICA262166:IDB262167 ILW262166:IMX262167 IVS262166:IWT262167 JFO262166:JGP262167 JPK262166:JQL262167 JZG262166:KAH262167 KJC262166:KKD262167 KSY262166:KTZ262167 LCU262166:LDV262167 LMQ262166:LNR262167 LWM262166:LXN262167 MGI262166:MHJ262167 MQE262166:MRF262167 NAA262166:NBB262167 NJW262166:NKX262167 NTS262166:NUT262167 ODO262166:OEP262167 ONK262166:OOL262167 OXG262166:OYH262167 PHC262166:PID262167 PQY262166:PRZ262167 QAU262166:QBV262167 QKQ262166:QLR262167 QUM262166:QVN262167 REI262166:RFJ262167 ROE262166:RPF262167 RYA262166:RZB262167 SHW262166:SIX262167 SRS262166:SST262167 TBO262166:TCP262167 TLK262166:TML262167 TVG262166:TWH262167 UFC262166:UGD262167 UOY262166:UPZ262167 UYU262166:UZV262167 VIQ262166:VJR262167 VSM262166:VTN262167 WCI262166:WDJ262167 WME262166:WNF262167 WWA262166:WXB262167 J327702:AT327703 JO327702:KP327703 TK327702:UL327703 ADG327702:AEH327703 ANC327702:AOD327703 AWY327702:AXZ327703 BGU327702:BHV327703 BQQ327702:BRR327703 CAM327702:CBN327703 CKI327702:CLJ327703 CUE327702:CVF327703 DEA327702:DFB327703 DNW327702:DOX327703 DXS327702:DYT327703 EHO327702:EIP327703 ERK327702:ESL327703 FBG327702:FCH327703 FLC327702:FMD327703 FUY327702:FVZ327703 GEU327702:GFV327703 GOQ327702:GPR327703 GYM327702:GZN327703 HII327702:HJJ327703 HSE327702:HTF327703 ICA327702:IDB327703 ILW327702:IMX327703 IVS327702:IWT327703 JFO327702:JGP327703 JPK327702:JQL327703 JZG327702:KAH327703 KJC327702:KKD327703 KSY327702:KTZ327703 LCU327702:LDV327703 LMQ327702:LNR327703 LWM327702:LXN327703 MGI327702:MHJ327703 MQE327702:MRF327703 NAA327702:NBB327703 NJW327702:NKX327703 NTS327702:NUT327703 ODO327702:OEP327703 ONK327702:OOL327703 OXG327702:OYH327703 PHC327702:PID327703 PQY327702:PRZ327703 QAU327702:QBV327703 QKQ327702:QLR327703 QUM327702:QVN327703 REI327702:RFJ327703 ROE327702:RPF327703 RYA327702:RZB327703 SHW327702:SIX327703 SRS327702:SST327703 TBO327702:TCP327703 TLK327702:TML327703 TVG327702:TWH327703 UFC327702:UGD327703 UOY327702:UPZ327703 UYU327702:UZV327703 VIQ327702:VJR327703 VSM327702:VTN327703 WCI327702:WDJ327703 WME327702:WNF327703 WWA327702:WXB327703 J393238:AT393239 JO393238:KP393239 TK393238:UL393239 ADG393238:AEH393239 ANC393238:AOD393239 AWY393238:AXZ393239 BGU393238:BHV393239 BQQ393238:BRR393239 CAM393238:CBN393239 CKI393238:CLJ393239 CUE393238:CVF393239 DEA393238:DFB393239 DNW393238:DOX393239 DXS393238:DYT393239 EHO393238:EIP393239 ERK393238:ESL393239 FBG393238:FCH393239 FLC393238:FMD393239 FUY393238:FVZ393239 GEU393238:GFV393239 GOQ393238:GPR393239 GYM393238:GZN393239 HII393238:HJJ393239 HSE393238:HTF393239 ICA393238:IDB393239 ILW393238:IMX393239 IVS393238:IWT393239 JFO393238:JGP393239 JPK393238:JQL393239 JZG393238:KAH393239 KJC393238:KKD393239 KSY393238:KTZ393239 LCU393238:LDV393239 LMQ393238:LNR393239 LWM393238:LXN393239 MGI393238:MHJ393239 MQE393238:MRF393239 NAA393238:NBB393239 NJW393238:NKX393239 NTS393238:NUT393239 ODO393238:OEP393239 ONK393238:OOL393239 OXG393238:OYH393239 PHC393238:PID393239 PQY393238:PRZ393239 QAU393238:QBV393239 QKQ393238:QLR393239 QUM393238:QVN393239 REI393238:RFJ393239 ROE393238:RPF393239 RYA393238:RZB393239 SHW393238:SIX393239 SRS393238:SST393239 TBO393238:TCP393239 TLK393238:TML393239 TVG393238:TWH393239 UFC393238:UGD393239 UOY393238:UPZ393239 UYU393238:UZV393239 VIQ393238:VJR393239 VSM393238:VTN393239 WCI393238:WDJ393239 WME393238:WNF393239 WWA393238:WXB393239 J458774:AT458775 JO458774:KP458775 TK458774:UL458775 ADG458774:AEH458775 ANC458774:AOD458775 AWY458774:AXZ458775 BGU458774:BHV458775 BQQ458774:BRR458775 CAM458774:CBN458775 CKI458774:CLJ458775 CUE458774:CVF458775 DEA458774:DFB458775 DNW458774:DOX458775 DXS458774:DYT458775 EHO458774:EIP458775 ERK458774:ESL458775 FBG458774:FCH458775 FLC458774:FMD458775 FUY458774:FVZ458775 GEU458774:GFV458775 GOQ458774:GPR458775 GYM458774:GZN458775 HII458774:HJJ458775 HSE458774:HTF458775 ICA458774:IDB458775 ILW458774:IMX458775 IVS458774:IWT458775 JFO458774:JGP458775 JPK458774:JQL458775 JZG458774:KAH458775 KJC458774:KKD458775 KSY458774:KTZ458775 LCU458774:LDV458775 LMQ458774:LNR458775 LWM458774:LXN458775 MGI458774:MHJ458775 MQE458774:MRF458775 NAA458774:NBB458775 NJW458774:NKX458775 NTS458774:NUT458775 ODO458774:OEP458775 ONK458774:OOL458775 OXG458774:OYH458775 PHC458774:PID458775 PQY458774:PRZ458775 QAU458774:QBV458775 QKQ458774:QLR458775 QUM458774:QVN458775 REI458774:RFJ458775 ROE458774:RPF458775 RYA458774:RZB458775 SHW458774:SIX458775 SRS458774:SST458775 TBO458774:TCP458775 TLK458774:TML458775 TVG458774:TWH458775 UFC458774:UGD458775 UOY458774:UPZ458775 UYU458774:UZV458775 VIQ458774:VJR458775 VSM458774:VTN458775 WCI458774:WDJ458775 WME458774:WNF458775 WWA458774:WXB458775 J524310:AT524311 JO524310:KP524311 TK524310:UL524311 ADG524310:AEH524311 ANC524310:AOD524311 AWY524310:AXZ524311 BGU524310:BHV524311 BQQ524310:BRR524311 CAM524310:CBN524311 CKI524310:CLJ524311 CUE524310:CVF524311 DEA524310:DFB524311 DNW524310:DOX524311 DXS524310:DYT524311 EHO524310:EIP524311 ERK524310:ESL524311 FBG524310:FCH524311 FLC524310:FMD524311 FUY524310:FVZ524311 GEU524310:GFV524311 GOQ524310:GPR524311 GYM524310:GZN524311 HII524310:HJJ524311 HSE524310:HTF524311 ICA524310:IDB524311 ILW524310:IMX524311 IVS524310:IWT524311 JFO524310:JGP524311 JPK524310:JQL524311 JZG524310:KAH524311 KJC524310:KKD524311 KSY524310:KTZ524311 LCU524310:LDV524311 LMQ524310:LNR524311 LWM524310:LXN524311 MGI524310:MHJ524311 MQE524310:MRF524311 NAA524310:NBB524311 NJW524310:NKX524311 NTS524310:NUT524311 ODO524310:OEP524311 ONK524310:OOL524311 OXG524310:OYH524311 PHC524310:PID524311 PQY524310:PRZ524311 QAU524310:QBV524311 QKQ524310:QLR524311 QUM524310:QVN524311 REI524310:RFJ524311 ROE524310:RPF524311 RYA524310:RZB524311 SHW524310:SIX524311 SRS524310:SST524311 TBO524310:TCP524311 TLK524310:TML524311 TVG524310:TWH524311 UFC524310:UGD524311 UOY524310:UPZ524311 UYU524310:UZV524311 VIQ524310:VJR524311 VSM524310:VTN524311 WCI524310:WDJ524311 WME524310:WNF524311 WWA524310:WXB524311 J589846:AT589847 JO589846:KP589847 TK589846:UL589847 ADG589846:AEH589847 ANC589846:AOD589847 AWY589846:AXZ589847 BGU589846:BHV589847 BQQ589846:BRR589847 CAM589846:CBN589847 CKI589846:CLJ589847 CUE589846:CVF589847 DEA589846:DFB589847 DNW589846:DOX589847 DXS589846:DYT589847 EHO589846:EIP589847 ERK589846:ESL589847 FBG589846:FCH589847 FLC589846:FMD589847 FUY589846:FVZ589847 GEU589846:GFV589847 GOQ589846:GPR589847 GYM589846:GZN589847 HII589846:HJJ589847 HSE589846:HTF589847 ICA589846:IDB589847 ILW589846:IMX589847 IVS589846:IWT589847 JFO589846:JGP589847 JPK589846:JQL589847 JZG589846:KAH589847 KJC589846:KKD589847 KSY589846:KTZ589847 LCU589846:LDV589847 LMQ589846:LNR589847 LWM589846:LXN589847 MGI589846:MHJ589847 MQE589846:MRF589847 NAA589846:NBB589847 NJW589846:NKX589847 NTS589846:NUT589847 ODO589846:OEP589847 ONK589846:OOL589847 OXG589846:OYH589847 PHC589846:PID589847 PQY589846:PRZ589847 QAU589846:QBV589847 QKQ589846:QLR589847 QUM589846:QVN589847 REI589846:RFJ589847 ROE589846:RPF589847 RYA589846:RZB589847 SHW589846:SIX589847 SRS589846:SST589847 TBO589846:TCP589847 TLK589846:TML589847 TVG589846:TWH589847 UFC589846:UGD589847 UOY589846:UPZ589847 UYU589846:UZV589847 VIQ589846:VJR589847 VSM589846:VTN589847 WCI589846:WDJ589847 WME589846:WNF589847 WWA589846:WXB589847 J655382:AT655383 JO655382:KP655383 TK655382:UL655383 ADG655382:AEH655383 ANC655382:AOD655383 AWY655382:AXZ655383 BGU655382:BHV655383 BQQ655382:BRR655383 CAM655382:CBN655383 CKI655382:CLJ655383 CUE655382:CVF655383 DEA655382:DFB655383 DNW655382:DOX655383 DXS655382:DYT655383 EHO655382:EIP655383 ERK655382:ESL655383 FBG655382:FCH655383 FLC655382:FMD655383 FUY655382:FVZ655383 GEU655382:GFV655383 GOQ655382:GPR655383 GYM655382:GZN655383 HII655382:HJJ655383 HSE655382:HTF655383 ICA655382:IDB655383 ILW655382:IMX655383 IVS655382:IWT655383 JFO655382:JGP655383 JPK655382:JQL655383 JZG655382:KAH655383 KJC655382:KKD655383 KSY655382:KTZ655383 LCU655382:LDV655383 LMQ655382:LNR655383 LWM655382:LXN655383 MGI655382:MHJ655383 MQE655382:MRF655383 NAA655382:NBB655383 NJW655382:NKX655383 NTS655382:NUT655383 ODO655382:OEP655383 ONK655382:OOL655383 OXG655382:OYH655383 PHC655382:PID655383 PQY655382:PRZ655383 QAU655382:QBV655383 QKQ655382:QLR655383 QUM655382:QVN655383 REI655382:RFJ655383 ROE655382:RPF655383 RYA655382:RZB655383 SHW655382:SIX655383 SRS655382:SST655383 TBO655382:TCP655383 TLK655382:TML655383 TVG655382:TWH655383 UFC655382:UGD655383 UOY655382:UPZ655383 UYU655382:UZV655383 VIQ655382:VJR655383 VSM655382:VTN655383 WCI655382:WDJ655383 WME655382:WNF655383 WWA655382:WXB655383 J720918:AT720919 JO720918:KP720919 TK720918:UL720919 ADG720918:AEH720919 ANC720918:AOD720919 AWY720918:AXZ720919 BGU720918:BHV720919 BQQ720918:BRR720919 CAM720918:CBN720919 CKI720918:CLJ720919 CUE720918:CVF720919 DEA720918:DFB720919 DNW720918:DOX720919 DXS720918:DYT720919 EHO720918:EIP720919 ERK720918:ESL720919 FBG720918:FCH720919 FLC720918:FMD720919 FUY720918:FVZ720919 GEU720918:GFV720919 GOQ720918:GPR720919 GYM720918:GZN720919 HII720918:HJJ720919 HSE720918:HTF720919 ICA720918:IDB720919 ILW720918:IMX720919 IVS720918:IWT720919 JFO720918:JGP720919 JPK720918:JQL720919 JZG720918:KAH720919 KJC720918:KKD720919 KSY720918:KTZ720919 LCU720918:LDV720919 LMQ720918:LNR720919 LWM720918:LXN720919 MGI720918:MHJ720919 MQE720918:MRF720919 NAA720918:NBB720919 NJW720918:NKX720919 NTS720918:NUT720919 ODO720918:OEP720919 ONK720918:OOL720919 OXG720918:OYH720919 PHC720918:PID720919 PQY720918:PRZ720919 QAU720918:QBV720919 QKQ720918:QLR720919 QUM720918:QVN720919 REI720918:RFJ720919 ROE720918:RPF720919 RYA720918:RZB720919 SHW720918:SIX720919 SRS720918:SST720919 TBO720918:TCP720919 TLK720918:TML720919 TVG720918:TWH720919 UFC720918:UGD720919 UOY720918:UPZ720919 UYU720918:UZV720919 VIQ720918:VJR720919 VSM720918:VTN720919 WCI720918:WDJ720919 WME720918:WNF720919 WWA720918:WXB720919 J786454:AT786455 JO786454:KP786455 TK786454:UL786455 ADG786454:AEH786455 ANC786454:AOD786455 AWY786454:AXZ786455 BGU786454:BHV786455 BQQ786454:BRR786455 CAM786454:CBN786455 CKI786454:CLJ786455 CUE786454:CVF786455 DEA786454:DFB786455 DNW786454:DOX786455 DXS786454:DYT786455 EHO786454:EIP786455 ERK786454:ESL786455 FBG786454:FCH786455 FLC786454:FMD786455 FUY786454:FVZ786455 GEU786454:GFV786455 GOQ786454:GPR786455 GYM786454:GZN786455 HII786454:HJJ786455 HSE786454:HTF786455 ICA786454:IDB786455 ILW786454:IMX786455 IVS786454:IWT786455 JFO786454:JGP786455 JPK786454:JQL786455 JZG786454:KAH786455 KJC786454:KKD786455 KSY786454:KTZ786455 LCU786454:LDV786455 LMQ786454:LNR786455 LWM786454:LXN786455 MGI786454:MHJ786455 MQE786454:MRF786455 NAA786454:NBB786455 NJW786454:NKX786455 NTS786454:NUT786455 ODO786454:OEP786455 ONK786454:OOL786455 OXG786454:OYH786455 PHC786454:PID786455 PQY786454:PRZ786455 QAU786454:QBV786455 QKQ786454:QLR786455 QUM786454:QVN786455 REI786454:RFJ786455 ROE786454:RPF786455 RYA786454:RZB786455 SHW786454:SIX786455 SRS786454:SST786455 TBO786454:TCP786455 TLK786454:TML786455 TVG786454:TWH786455 UFC786454:UGD786455 UOY786454:UPZ786455 UYU786454:UZV786455 VIQ786454:VJR786455 VSM786454:VTN786455 WCI786454:WDJ786455 WME786454:WNF786455 WWA786454:WXB786455 J851990:AT851991 JO851990:KP851991 TK851990:UL851991 ADG851990:AEH851991 ANC851990:AOD851991 AWY851990:AXZ851991 BGU851990:BHV851991 BQQ851990:BRR851991 CAM851990:CBN851991 CKI851990:CLJ851991 CUE851990:CVF851991 DEA851990:DFB851991 DNW851990:DOX851991 DXS851990:DYT851991 EHO851990:EIP851991 ERK851990:ESL851991 FBG851990:FCH851991 FLC851990:FMD851991 FUY851990:FVZ851991 GEU851990:GFV851991 GOQ851990:GPR851991 GYM851990:GZN851991 HII851990:HJJ851991 HSE851990:HTF851991 ICA851990:IDB851991 ILW851990:IMX851991 IVS851990:IWT851991 JFO851990:JGP851991 JPK851990:JQL851991 JZG851990:KAH851991 KJC851990:KKD851991 KSY851990:KTZ851991 LCU851990:LDV851991 LMQ851990:LNR851991 LWM851990:LXN851991 MGI851990:MHJ851991 MQE851990:MRF851991 NAA851990:NBB851991 NJW851990:NKX851991 NTS851990:NUT851991 ODO851990:OEP851991 ONK851990:OOL851991 OXG851990:OYH851991 PHC851990:PID851991 PQY851990:PRZ851991 QAU851990:QBV851991 QKQ851990:QLR851991 QUM851990:QVN851991 REI851990:RFJ851991 ROE851990:RPF851991 RYA851990:RZB851991 SHW851990:SIX851991 SRS851990:SST851991 TBO851990:TCP851991 TLK851990:TML851991 TVG851990:TWH851991 UFC851990:UGD851991 UOY851990:UPZ851991 UYU851990:UZV851991 VIQ851990:VJR851991 VSM851990:VTN851991 WCI851990:WDJ851991 WME851990:WNF851991 WWA851990:WXB851991 J917526:AT917527 JO917526:KP917527 TK917526:UL917527 ADG917526:AEH917527 ANC917526:AOD917527 AWY917526:AXZ917527 BGU917526:BHV917527 BQQ917526:BRR917527 CAM917526:CBN917527 CKI917526:CLJ917527 CUE917526:CVF917527 DEA917526:DFB917527 DNW917526:DOX917527 DXS917526:DYT917527 EHO917526:EIP917527 ERK917526:ESL917527 FBG917526:FCH917527 FLC917526:FMD917527 FUY917526:FVZ917527 GEU917526:GFV917527 GOQ917526:GPR917527 GYM917526:GZN917527 HII917526:HJJ917527 HSE917526:HTF917527 ICA917526:IDB917527 ILW917526:IMX917527 IVS917526:IWT917527 JFO917526:JGP917527 JPK917526:JQL917527 JZG917526:KAH917527 KJC917526:KKD917527 KSY917526:KTZ917527 LCU917526:LDV917527 LMQ917526:LNR917527 LWM917526:LXN917527 MGI917526:MHJ917527 MQE917526:MRF917527 NAA917526:NBB917527 NJW917526:NKX917527 NTS917526:NUT917527 ODO917526:OEP917527 ONK917526:OOL917527 OXG917526:OYH917527 PHC917526:PID917527 PQY917526:PRZ917527 QAU917526:QBV917527 QKQ917526:QLR917527 QUM917526:QVN917527 REI917526:RFJ917527 ROE917526:RPF917527 RYA917526:RZB917527 SHW917526:SIX917527 SRS917526:SST917527 TBO917526:TCP917527 TLK917526:TML917527 TVG917526:TWH917527 UFC917526:UGD917527 UOY917526:UPZ917527 UYU917526:UZV917527 VIQ917526:VJR917527 VSM917526:VTN917527 WCI917526:WDJ917527 WME917526:WNF917527 WWA917526:WXB917527 J983062:AT983063 JO983062:KP983063 TK983062:UL983063 ADG983062:AEH983063 ANC983062:AOD983063 AWY983062:AXZ983063 BGU983062:BHV983063 BQQ983062:BRR983063 CAM983062:CBN983063 CKI983062:CLJ983063 CUE983062:CVF983063 DEA983062:DFB983063 DNW983062:DOX983063 DXS983062:DYT983063 EHO983062:EIP983063 ERK983062:ESL983063 FBG983062:FCH983063 FLC983062:FMD983063 FUY983062:FVZ983063 GEU983062:GFV983063 GOQ983062:GPR983063 GYM983062:GZN983063 HII983062:HJJ983063 HSE983062:HTF983063 ICA983062:IDB983063 ILW983062:IMX983063 IVS983062:IWT983063 JFO983062:JGP983063 JPK983062:JQL983063 JZG983062:KAH983063 KJC983062:KKD983063 KSY983062:KTZ983063 LCU983062:LDV983063 LMQ983062:LNR983063 LWM983062:LXN983063 MGI983062:MHJ983063 MQE983062:MRF983063 NAA983062:NBB983063 NJW983062:NKX983063 NTS983062:NUT983063 ODO983062:OEP983063 ONK983062:OOL983063 OXG983062:OYH983063 PHC983062:PID983063 PQY983062:PRZ983063 QAU983062:QBV983063 QKQ983062:QLR983063 QUM983062:QVN983063 REI983062:RFJ983063 ROE983062:RPF983063 RYA983062:RZB983063 SHW983062:SIX983063 SRS983062:SST983063 TBO983062:TCP983063 TLK983062:TML983063 TVG983062:TWH983063 UFC983062:UGD983063 UOY983062:UPZ983063 UYU983062:UZV983063 VIQ983062:VJR983063 VSM983062:VTN983063 WCI983062:WDJ983063 WME983062:WNF983063 WWA983062:WXB983063 WCI983076:WDJ983077 JO36:KP37 TK36:UL37 ADG36:AEH37 ANC36:AOD37 AWY36:AXZ37 BGU36:BHV37 BQQ36:BRR37 CAM36:CBN37 CKI36:CLJ37 CUE36:CVF37 DEA36:DFB37 DNW36:DOX37 DXS36:DYT37 EHO36:EIP37 ERK36:ESL37 FBG36:FCH37 FLC36:FMD37 FUY36:FVZ37 GEU36:GFV37 GOQ36:GPR37 GYM36:GZN37 HII36:HJJ37 HSE36:HTF37 ICA36:IDB37 ILW36:IMX37 IVS36:IWT37 JFO36:JGP37 JPK36:JQL37 JZG36:KAH37 KJC36:KKD37 KSY36:KTZ37 LCU36:LDV37 LMQ36:LNR37 LWM36:LXN37 MGI36:MHJ37 MQE36:MRF37 NAA36:NBB37 NJW36:NKX37 NTS36:NUT37 ODO36:OEP37 ONK36:OOL37 OXG36:OYH37 PHC36:PID37 PQY36:PRZ37 QAU36:QBV37 QKQ36:QLR37 QUM36:QVN37 REI36:RFJ37 ROE36:RPF37 RYA36:RZB37 SHW36:SIX37 SRS36:SST37 TBO36:TCP37 TLK36:TML37 TVG36:TWH37 UFC36:UGD37 UOY36:UPZ37 UYU36:UZV37 VIQ36:VJR37 VSM36:VTN37 WCI36:WDJ37 WME36:WNF37 WWA36:WXB37 J65572:AT65573 JO65572:KP65573 TK65572:UL65573 ADG65572:AEH65573 ANC65572:AOD65573 AWY65572:AXZ65573 BGU65572:BHV65573 BQQ65572:BRR65573 CAM65572:CBN65573 CKI65572:CLJ65573 CUE65572:CVF65573 DEA65572:DFB65573 DNW65572:DOX65573 DXS65572:DYT65573 EHO65572:EIP65573 ERK65572:ESL65573 FBG65572:FCH65573 FLC65572:FMD65573 FUY65572:FVZ65573 GEU65572:GFV65573 GOQ65572:GPR65573 GYM65572:GZN65573 HII65572:HJJ65573 HSE65572:HTF65573 ICA65572:IDB65573 ILW65572:IMX65573 IVS65572:IWT65573 JFO65572:JGP65573 JPK65572:JQL65573 JZG65572:KAH65573 KJC65572:KKD65573 KSY65572:KTZ65573 LCU65572:LDV65573 LMQ65572:LNR65573 LWM65572:LXN65573 MGI65572:MHJ65573 MQE65572:MRF65573 NAA65572:NBB65573 NJW65572:NKX65573 NTS65572:NUT65573 ODO65572:OEP65573 ONK65572:OOL65573 OXG65572:OYH65573 PHC65572:PID65573 PQY65572:PRZ65573 QAU65572:QBV65573 QKQ65572:QLR65573 QUM65572:QVN65573 REI65572:RFJ65573 ROE65572:RPF65573 RYA65572:RZB65573 SHW65572:SIX65573 SRS65572:SST65573 TBO65572:TCP65573 TLK65572:TML65573 TVG65572:TWH65573 UFC65572:UGD65573 UOY65572:UPZ65573 UYU65572:UZV65573 VIQ65572:VJR65573 VSM65572:VTN65573 WCI65572:WDJ65573 WME65572:WNF65573 WWA65572:WXB65573 J131108:AT131109 JO131108:KP131109 TK131108:UL131109 ADG131108:AEH131109 ANC131108:AOD131109 AWY131108:AXZ131109 BGU131108:BHV131109 BQQ131108:BRR131109 CAM131108:CBN131109 CKI131108:CLJ131109 CUE131108:CVF131109 DEA131108:DFB131109 DNW131108:DOX131109 DXS131108:DYT131109 EHO131108:EIP131109 ERK131108:ESL131109 FBG131108:FCH131109 FLC131108:FMD131109 FUY131108:FVZ131109 GEU131108:GFV131109 GOQ131108:GPR131109 GYM131108:GZN131109 HII131108:HJJ131109 HSE131108:HTF131109 ICA131108:IDB131109 ILW131108:IMX131109 IVS131108:IWT131109 JFO131108:JGP131109 JPK131108:JQL131109 JZG131108:KAH131109 KJC131108:KKD131109 KSY131108:KTZ131109 LCU131108:LDV131109 LMQ131108:LNR131109 LWM131108:LXN131109 MGI131108:MHJ131109 MQE131108:MRF131109 NAA131108:NBB131109 NJW131108:NKX131109 NTS131108:NUT131109 ODO131108:OEP131109 ONK131108:OOL131109 OXG131108:OYH131109 PHC131108:PID131109 PQY131108:PRZ131109 QAU131108:QBV131109 QKQ131108:QLR131109 QUM131108:QVN131109 REI131108:RFJ131109 ROE131108:RPF131109 RYA131108:RZB131109 SHW131108:SIX131109 SRS131108:SST131109 TBO131108:TCP131109 TLK131108:TML131109 TVG131108:TWH131109 UFC131108:UGD131109 UOY131108:UPZ131109 UYU131108:UZV131109 VIQ131108:VJR131109 VSM131108:VTN131109 WCI131108:WDJ131109 WME131108:WNF131109 WWA131108:WXB131109 J196644:AT196645 JO196644:KP196645 TK196644:UL196645 ADG196644:AEH196645 ANC196644:AOD196645 AWY196644:AXZ196645 BGU196644:BHV196645 BQQ196644:BRR196645 CAM196644:CBN196645 CKI196644:CLJ196645 CUE196644:CVF196645 DEA196644:DFB196645 DNW196644:DOX196645 DXS196644:DYT196645 EHO196644:EIP196645 ERK196644:ESL196645 FBG196644:FCH196645 FLC196644:FMD196645 FUY196644:FVZ196645 GEU196644:GFV196645 GOQ196644:GPR196645 GYM196644:GZN196645 HII196644:HJJ196645 HSE196644:HTF196645 ICA196644:IDB196645 ILW196644:IMX196645 IVS196644:IWT196645 JFO196644:JGP196645 JPK196644:JQL196645 JZG196644:KAH196645 KJC196644:KKD196645 KSY196644:KTZ196645 LCU196644:LDV196645 LMQ196644:LNR196645 LWM196644:LXN196645 MGI196644:MHJ196645 MQE196644:MRF196645 NAA196644:NBB196645 NJW196644:NKX196645 NTS196644:NUT196645 ODO196644:OEP196645 ONK196644:OOL196645 OXG196644:OYH196645 PHC196644:PID196645 PQY196644:PRZ196645 QAU196644:QBV196645 QKQ196644:QLR196645 QUM196644:QVN196645 REI196644:RFJ196645 ROE196644:RPF196645 RYA196644:RZB196645 SHW196644:SIX196645 SRS196644:SST196645 TBO196644:TCP196645 TLK196644:TML196645 TVG196644:TWH196645 UFC196644:UGD196645 UOY196644:UPZ196645 UYU196644:UZV196645 VIQ196644:VJR196645 VSM196644:VTN196645 WCI196644:WDJ196645 WME196644:WNF196645 WWA196644:WXB196645 J262180:AT262181 JO262180:KP262181 TK262180:UL262181 ADG262180:AEH262181 ANC262180:AOD262181 AWY262180:AXZ262181 BGU262180:BHV262181 BQQ262180:BRR262181 CAM262180:CBN262181 CKI262180:CLJ262181 CUE262180:CVF262181 DEA262180:DFB262181 DNW262180:DOX262181 DXS262180:DYT262181 EHO262180:EIP262181 ERK262180:ESL262181 FBG262180:FCH262181 FLC262180:FMD262181 FUY262180:FVZ262181 GEU262180:GFV262181 GOQ262180:GPR262181 GYM262180:GZN262181 HII262180:HJJ262181 HSE262180:HTF262181 ICA262180:IDB262181 ILW262180:IMX262181 IVS262180:IWT262181 JFO262180:JGP262181 JPK262180:JQL262181 JZG262180:KAH262181 KJC262180:KKD262181 KSY262180:KTZ262181 LCU262180:LDV262181 LMQ262180:LNR262181 LWM262180:LXN262181 MGI262180:MHJ262181 MQE262180:MRF262181 NAA262180:NBB262181 NJW262180:NKX262181 NTS262180:NUT262181 ODO262180:OEP262181 ONK262180:OOL262181 OXG262180:OYH262181 PHC262180:PID262181 PQY262180:PRZ262181 QAU262180:QBV262181 QKQ262180:QLR262181 QUM262180:QVN262181 REI262180:RFJ262181 ROE262180:RPF262181 RYA262180:RZB262181 SHW262180:SIX262181 SRS262180:SST262181 TBO262180:TCP262181 TLK262180:TML262181 TVG262180:TWH262181 UFC262180:UGD262181 UOY262180:UPZ262181 UYU262180:UZV262181 VIQ262180:VJR262181 VSM262180:VTN262181 WCI262180:WDJ262181 WME262180:WNF262181 WWA262180:WXB262181 J327716:AT327717 JO327716:KP327717 TK327716:UL327717 ADG327716:AEH327717 ANC327716:AOD327717 AWY327716:AXZ327717 BGU327716:BHV327717 BQQ327716:BRR327717 CAM327716:CBN327717 CKI327716:CLJ327717 CUE327716:CVF327717 DEA327716:DFB327717 DNW327716:DOX327717 DXS327716:DYT327717 EHO327716:EIP327717 ERK327716:ESL327717 FBG327716:FCH327717 FLC327716:FMD327717 FUY327716:FVZ327717 GEU327716:GFV327717 GOQ327716:GPR327717 GYM327716:GZN327717 HII327716:HJJ327717 HSE327716:HTF327717 ICA327716:IDB327717 ILW327716:IMX327717 IVS327716:IWT327717 JFO327716:JGP327717 JPK327716:JQL327717 JZG327716:KAH327717 KJC327716:KKD327717 KSY327716:KTZ327717 LCU327716:LDV327717 LMQ327716:LNR327717 LWM327716:LXN327717 MGI327716:MHJ327717 MQE327716:MRF327717 NAA327716:NBB327717 NJW327716:NKX327717 NTS327716:NUT327717 ODO327716:OEP327717 ONK327716:OOL327717 OXG327716:OYH327717 PHC327716:PID327717 PQY327716:PRZ327717 QAU327716:QBV327717 QKQ327716:QLR327717 QUM327716:QVN327717 REI327716:RFJ327717 ROE327716:RPF327717 RYA327716:RZB327717 SHW327716:SIX327717 SRS327716:SST327717 TBO327716:TCP327717 TLK327716:TML327717 TVG327716:TWH327717 UFC327716:UGD327717 UOY327716:UPZ327717 UYU327716:UZV327717 VIQ327716:VJR327717 VSM327716:VTN327717 WCI327716:WDJ327717 WME327716:WNF327717 WWA327716:WXB327717 J393252:AT393253 JO393252:KP393253 TK393252:UL393253 ADG393252:AEH393253 ANC393252:AOD393253 AWY393252:AXZ393253 BGU393252:BHV393253 BQQ393252:BRR393253 CAM393252:CBN393253 CKI393252:CLJ393253 CUE393252:CVF393253 DEA393252:DFB393253 DNW393252:DOX393253 DXS393252:DYT393253 EHO393252:EIP393253 ERK393252:ESL393253 FBG393252:FCH393253 FLC393252:FMD393253 FUY393252:FVZ393253 GEU393252:GFV393253 GOQ393252:GPR393253 GYM393252:GZN393253 HII393252:HJJ393253 HSE393252:HTF393253 ICA393252:IDB393253 ILW393252:IMX393253 IVS393252:IWT393253 JFO393252:JGP393253 JPK393252:JQL393253 JZG393252:KAH393253 KJC393252:KKD393253 KSY393252:KTZ393253 LCU393252:LDV393253 LMQ393252:LNR393253 LWM393252:LXN393253 MGI393252:MHJ393253 MQE393252:MRF393253 NAA393252:NBB393253 NJW393252:NKX393253 NTS393252:NUT393253 ODO393252:OEP393253 ONK393252:OOL393253 OXG393252:OYH393253 PHC393252:PID393253 PQY393252:PRZ393253 QAU393252:QBV393253 QKQ393252:QLR393253 QUM393252:QVN393253 REI393252:RFJ393253 ROE393252:RPF393253 RYA393252:RZB393253 SHW393252:SIX393253 SRS393252:SST393253 TBO393252:TCP393253 TLK393252:TML393253 TVG393252:TWH393253 UFC393252:UGD393253 UOY393252:UPZ393253 UYU393252:UZV393253 VIQ393252:VJR393253 VSM393252:VTN393253 WCI393252:WDJ393253 WME393252:WNF393253 WWA393252:WXB393253 J458788:AT458789 JO458788:KP458789 TK458788:UL458789 ADG458788:AEH458789 ANC458788:AOD458789 AWY458788:AXZ458789 BGU458788:BHV458789 BQQ458788:BRR458789 CAM458788:CBN458789 CKI458788:CLJ458789 CUE458788:CVF458789 DEA458788:DFB458789 DNW458788:DOX458789 DXS458788:DYT458789 EHO458788:EIP458789 ERK458788:ESL458789 FBG458788:FCH458789 FLC458788:FMD458789 FUY458788:FVZ458789 GEU458788:GFV458789 GOQ458788:GPR458789 GYM458788:GZN458789 HII458788:HJJ458789 HSE458788:HTF458789 ICA458788:IDB458789 ILW458788:IMX458789 IVS458788:IWT458789 JFO458788:JGP458789 JPK458788:JQL458789 JZG458788:KAH458789 KJC458788:KKD458789 KSY458788:KTZ458789 LCU458788:LDV458789 LMQ458788:LNR458789 LWM458788:LXN458789 MGI458788:MHJ458789 MQE458788:MRF458789 NAA458788:NBB458789 NJW458788:NKX458789 NTS458788:NUT458789 ODO458788:OEP458789 ONK458788:OOL458789 OXG458788:OYH458789 PHC458788:PID458789 PQY458788:PRZ458789 QAU458788:QBV458789 QKQ458788:QLR458789 QUM458788:QVN458789 REI458788:RFJ458789 ROE458788:RPF458789 RYA458788:RZB458789 SHW458788:SIX458789 SRS458788:SST458789 TBO458788:TCP458789 TLK458788:TML458789 TVG458788:TWH458789 UFC458788:UGD458789 UOY458788:UPZ458789 UYU458788:UZV458789 VIQ458788:VJR458789 VSM458788:VTN458789 WCI458788:WDJ458789 WME458788:WNF458789 WWA458788:WXB458789 J524324:AT524325 JO524324:KP524325 TK524324:UL524325 ADG524324:AEH524325 ANC524324:AOD524325 AWY524324:AXZ524325 BGU524324:BHV524325 BQQ524324:BRR524325 CAM524324:CBN524325 CKI524324:CLJ524325 CUE524324:CVF524325 DEA524324:DFB524325 DNW524324:DOX524325 DXS524324:DYT524325 EHO524324:EIP524325 ERK524324:ESL524325 FBG524324:FCH524325 FLC524324:FMD524325 FUY524324:FVZ524325 GEU524324:GFV524325 GOQ524324:GPR524325 GYM524324:GZN524325 HII524324:HJJ524325 HSE524324:HTF524325 ICA524324:IDB524325 ILW524324:IMX524325 IVS524324:IWT524325 JFO524324:JGP524325 JPK524324:JQL524325 JZG524324:KAH524325 KJC524324:KKD524325 KSY524324:KTZ524325 LCU524324:LDV524325 LMQ524324:LNR524325 LWM524324:LXN524325 MGI524324:MHJ524325 MQE524324:MRF524325 NAA524324:NBB524325 NJW524324:NKX524325 NTS524324:NUT524325 ODO524324:OEP524325 ONK524324:OOL524325 OXG524324:OYH524325 PHC524324:PID524325 PQY524324:PRZ524325 QAU524324:QBV524325 QKQ524324:QLR524325 QUM524324:QVN524325 REI524324:RFJ524325 ROE524324:RPF524325 RYA524324:RZB524325 SHW524324:SIX524325 SRS524324:SST524325 TBO524324:TCP524325 TLK524324:TML524325 TVG524324:TWH524325 UFC524324:UGD524325 UOY524324:UPZ524325 UYU524324:UZV524325 VIQ524324:VJR524325 VSM524324:VTN524325 WCI524324:WDJ524325 WME524324:WNF524325 WWA524324:WXB524325 J589860:AT589861 JO589860:KP589861 TK589860:UL589861 ADG589860:AEH589861 ANC589860:AOD589861 AWY589860:AXZ589861 BGU589860:BHV589861 BQQ589860:BRR589861 CAM589860:CBN589861 CKI589860:CLJ589861 CUE589860:CVF589861 DEA589860:DFB589861 DNW589860:DOX589861 DXS589860:DYT589861 EHO589860:EIP589861 ERK589860:ESL589861 FBG589860:FCH589861 FLC589860:FMD589861 FUY589860:FVZ589861 GEU589860:GFV589861 GOQ589860:GPR589861 GYM589860:GZN589861 HII589860:HJJ589861 HSE589860:HTF589861 ICA589860:IDB589861 ILW589860:IMX589861 IVS589860:IWT589861 JFO589860:JGP589861 JPK589860:JQL589861 JZG589860:KAH589861 KJC589860:KKD589861 KSY589860:KTZ589861 LCU589860:LDV589861 LMQ589860:LNR589861 LWM589860:LXN589861 MGI589860:MHJ589861 MQE589860:MRF589861 NAA589860:NBB589861 NJW589860:NKX589861 NTS589860:NUT589861 ODO589860:OEP589861 ONK589860:OOL589861 OXG589860:OYH589861 PHC589860:PID589861 PQY589860:PRZ589861 QAU589860:QBV589861 QKQ589860:QLR589861 QUM589860:QVN589861 REI589860:RFJ589861 ROE589860:RPF589861 RYA589860:RZB589861 SHW589860:SIX589861 SRS589860:SST589861 TBO589860:TCP589861 TLK589860:TML589861 TVG589860:TWH589861 UFC589860:UGD589861 UOY589860:UPZ589861 UYU589860:UZV589861 VIQ589860:VJR589861 VSM589860:VTN589861 WCI589860:WDJ589861 WME589860:WNF589861 WWA589860:WXB589861 J655396:AT655397 JO655396:KP655397 TK655396:UL655397 ADG655396:AEH655397 ANC655396:AOD655397 AWY655396:AXZ655397 BGU655396:BHV655397 BQQ655396:BRR655397 CAM655396:CBN655397 CKI655396:CLJ655397 CUE655396:CVF655397 DEA655396:DFB655397 DNW655396:DOX655397 DXS655396:DYT655397 EHO655396:EIP655397 ERK655396:ESL655397 FBG655396:FCH655397 FLC655396:FMD655397 FUY655396:FVZ655397 GEU655396:GFV655397 GOQ655396:GPR655397 GYM655396:GZN655397 HII655396:HJJ655397 HSE655396:HTF655397 ICA655396:IDB655397 ILW655396:IMX655397 IVS655396:IWT655397 JFO655396:JGP655397 JPK655396:JQL655397 JZG655396:KAH655397 KJC655396:KKD655397 KSY655396:KTZ655397 LCU655396:LDV655397 LMQ655396:LNR655397 LWM655396:LXN655397 MGI655396:MHJ655397 MQE655396:MRF655397 NAA655396:NBB655397 NJW655396:NKX655397 NTS655396:NUT655397 ODO655396:OEP655397 ONK655396:OOL655397 OXG655396:OYH655397 PHC655396:PID655397 PQY655396:PRZ655397 QAU655396:QBV655397 QKQ655396:QLR655397 QUM655396:QVN655397 REI655396:RFJ655397 ROE655396:RPF655397 RYA655396:RZB655397 SHW655396:SIX655397 SRS655396:SST655397 TBO655396:TCP655397 TLK655396:TML655397 TVG655396:TWH655397 UFC655396:UGD655397 UOY655396:UPZ655397 UYU655396:UZV655397 VIQ655396:VJR655397 VSM655396:VTN655397 WCI655396:WDJ655397 WME655396:WNF655397 WWA655396:WXB655397 J720932:AT720933 JO720932:KP720933 TK720932:UL720933 ADG720932:AEH720933 ANC720932:AOD720933 AWY720932:AXZ720933 BGU720932:BHV720933 BQQ720932:BRR720933 CAM720932:CBN720933 CKI720932:CLJ720933 CUE720932:CVF720933 DEA720932:DFB720933 DNW720932:DOX720933 DXS720932:DYT720933 EHO720932:EIP720933 ERK720932:ESL720933 FBG720932:FCH720933 FLC720932:FMD720933 FUY720932:FVZ720933 GEU720932:GFV720933 GOQ720932:GPR720933 GYM720932:GZN720933 HII720932:HJJ720933 HSE720932:HTF720933 ICA720932:IDB720933 ILW720932:IMX720933 IVS720932:IWT720933 JFO720932:JGP720933 JPK720932:JQL720933 JZG720932:KAH720933 KJC720932:KKD720933 KSY720932:KTZ720933 LCU720932:LDV720933 LMQ720932:LNR720933 LWM720932:LXN720933 MGI720932:MHJ720933 MQE720932:MRF720933 NAA720932:NBB720933 NJW720932:NKX720933 NTS720932:NUT720933 ODO720932:OEP720933 ONK720932:OOL720933 OXG720932:OYH720933 PHC720932:PID720933 PQY720932:PRZ720933 QAU720932:QBV720933 QKQ720932:QLR720933 QUM720932:QVN720933 REI720932:RFJ720933 ROE720932:RPF720933 RYA720932:RZB720933 SHW720932:SIX720933 SRS720932:SST720933 TBO720932:TCP720933 TLK720932:TML720933 TVG720932:TWH720933 UFC720932:UGD720933 UOY720932:UPZ720933 UYU720932:UZV720933 VIQ720932:VJR720933 VSM720932:VTN720933 WCI720932:WDJ720933 WME720932:WNF720933 WWA720932:WXB720933 J786468:AT786469 JO786468:KP786469 TK786468:UL786469 ADG786468:AEH786469 ANC786468:AOD786469 AWY786468:AXZ786469 BGU786468:BHV786469 BQQ786468:BRR786469 CAM786468:CBN786469 CKI786468:CLJ786469 CUE786468:CVF786469 DEA786468:DFB786469 DNW786468:DOX786469 DXS786468:DYT786469 EHO786468:EIP786469 ERK786468:ESL786469 FBG786468:FCH786469 FLC786468:FMD786469 FUY786468:FVZ786469 GEU786468:GFV786469 GOQ786468:GPR786469 GYM786468:GZN786469 HII786468:HJJ786469 HSE786468:HTF786469 ICA786468:IDB786469 ILW786468:IMX786469 IVS786468:IWT786469 JFO786468:JGP786469 JPK786468:JQL786469 JZG786468:KAH786469 KJC786468:KKD786469 KSY786468:KTZ786469 LCU786468:LDV786469 LMQ786468:LNR786469 LWM786468:LXN786469 MGI786468:MHJ786469 MQE786468:MRF786469 NAA786468:NBB786469 NJW786468:NKX786469 NTS786468:NUT786469 ODO786468:OEP786469 ONK786468:OOL786469 OXG786468:OYH786469 PHC786468:PID786469 PQY786468:PRZ786469 QAU786468:QBV786469 QKQ786468:QLR786469 QUM786468:QVN786469 REI786468:RFJ786469 ROE786468:RPF786469 RYA786468:RZB786469 SHW786468:SIX786469 SRS786468:SST786469 TBO786468:TCP786469 TLK786468:TML786469 TVG786468:TWH786469 UFC786468:UGD786469 UOY786468:UPZ786469 UYU786468:UZV786469 VIQ786468:VJR786469 VSM786468:VTN786469 WCI786468:WDJ786469 WME786468:WNF786469 WWA786468:WXB786469 J852004:AT852005 JO852004:KP852005 TK852004:UL852005 ADG852004:AEH852005 ANC852004:AOD852005 AWY852004:AXZ852005 BGU852004:BHV852005 BQQ852004:BRR852005 CAM852004:CBN852005 CKI852004:CLJ852005 CUE852004:CVF852005 DEA852004:DFB852005 DNW852004:DOX852005 DXS852004:DYT852005 EHO852004:EIP852005 ERK852004:ESL852005 FBG852004:FCH852005 FLC852004:FMD852005 FUY852004:FVZ852005 GEU852004:GFV852005 GOQ852004:GPR852005 GYM852004:GZN852005 HII852004:HJJ852005 HSE852004:HTF852005 ICA852004:IDB852005 ILW852004:IMX852005 IVS852004:IWT852005 JFO852004:JGP852005 JPK852004:JQL852005 JZG852004:KAH852005 KJC852004:KKD852005 KSY852004:KTZ852005 LCU852004:LDV852005 LMQ852004:LNR852005 LWM852004:LXN852005 MGI852004:MHJ852005 MQE852004:MRF852005 NAA852004:NBB852005 NJW852004:NKX852005 NTS852004:NUT852005 ODO852004:OEP852005 ONK852004:OOL852005 OXG852004:OYH852005 PHC852004:PID852005 PQY852004:PRZ852005 QAU852004:QBV852005 QKQ852004:QLR852005 QUM852004:QVN852005 REI852004:RFJ852005 ROE852004:RPF852005 RYA852004:RZB852005 SHW852004:SIX852005 SRS852004:SST852005 TBO852004:TCP852005 TLK852004:TML852005 TVG852004:TWH852005 UFC852004:UGD852005 UOY852004:UPZ852005 UYU852004:UZV852005 VIQ852004:VJR852005 VSM852004:VTN852005 WCI852004:WDJ852005 WME852004:WNF852005 WWA852004:WXB852005 J917540:AT917541 JO917540:KP917541 TK917540:UL917541 ADG917540:AEH917541 ANC917540:AOD917541 AWY917540:AXZ917541 BGU917540:BHV917541 BQQ917540:BRR917541 CAM917540:CBN917541 CKI917540:CLJ917541 CUE917540:CVF917541 DEA917540:DFB917541 DNW917540:DOX917541 DXS917540:DYT917541 EHO917540:EIP917541 ERK917540:ESL917541 FBG917540:FCH917541 FLC917540:FMD917541 FUY917540:FVZ917541 GEU917540:GFV917541 GOQ917540:GPR917541 GYM917540:GZN917541 HII917540:HJJ917541 HSE917540:HTF917541 ICA917540:IDB917541 ILW917540:IMX917541 IVS917540:IWT917541 JFO917540:JGP917541 JPK917540:JQL917541 JZG917540:KAH917541 KJC917540:KKD917541 KSY917540:KTZ917541 LCU917540:LDV917541 LMQ917540:LNR917541 LWM917540:LXN917541 MGI917540:MHJ917541 MQE917540:MRF917541 NAA917540:NBB917541 NJW917540:NKX917541 NTS917540:NUT917541 ODO917540:OEP917541 ONK917540:OOL917541 OXG917540:OYH917541 PHC917540:PID917541 PQY917540:PRZ917541 QAU917540:QBV917541 QKQ917540:QLR917541 QUM917540:QVN917541 REI917540:RFJ917541 ROE917540:RPF917541 RYA917540:RZB917541 SHW917540:SIX917541 SRS917540:SST917541 TBO917540:TCP917541 TLK917540:TML917541 TVG917540:TWH917541 UFC917540:UGD917541 UOY917540:UPZ917541 UYU917540:UZV917541 VIQ917540:VJR917541 VSM917540:VTN917541 WCI917540:WDJ917541 WME917540:WNF917541 WWA917540:WXB917541 VSM983076:VTN983077 JO983076:KP983077 TK983076:UL983077 ADG983076:AEH983077 ANC983076:AOD983077 AWY983076:AXZ983077 BGU983076:BHV983077 BQQ983076:BRR983077 CAM983076:CBN983077 CKI983076:CLJ983077 CUE983076:CVF983077 DEA983076:DFB983077 DNW983076:DOX983077 DXS983076:DYT983077 EHO983076:EIP983077 ERK983076:ESL983077 FBG983076:FCH983077 FLC983076:FMD983077 FUY983076:FVZ983077 GEU983076:GFV983077 GOQ983076:GPR983077 GYM983076:GZN983077 HII983076:HJJ983077 HSE983076:HTF983077 ICA983076:IDB983077 ILW983076:IMX983077 IVS983076:IWT983077 JFO983076:JGP983077 JPK983076:JQL983077 JZG983076:KAH983077 KJC983076:KKD983077 KSY983076:KTZ983077 LCU983076:LDV983077 LMQ983076:LNR983077 LWM983076:LXN983077 MGI983076:MHJ983077 MQE983076:MRF983077 NAA983076:NBB983077 NJW983076:NKX983077 NTS983076:NUT983077 ODO983076:OEP983077 ONK983076:OOL983077 OXG983076:OYH983077 PHC983076:PID983077 PQY983076:PRZ983077 QAU983076:QBV983077 QKQ983076:QLR983077 QUM983076:QVN983077 REI983076:RFJ983077 ROE983076:RPF983077 RYA983076:RZB983077 SHW983076:SIX983077 SRS983076:SST983077 TBO983076:TCP983077 TLK983076:TML983077 TVG983076:TWH983077 UFC983076:UGD983077 UOY983076:UPZ983077 UYU983076:UZV983077 VIQ983076:VJR983077 J983076:AT983077" xr:uid="{3CDF604A-C23D-4DC1-B059-613AEA2BD69E}">
      <formula1>$BL$1:$BL$5</formula1>
    </dataValidation>
    <dataValidation type="list" allowBlank="1" showInputMessage="1" showErrorMessage="1" sqref="A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A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A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A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A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A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A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A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A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A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A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A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A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A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A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A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xr:uid="{0336D02E-1EEE-437A-8A67-5A879445D9D5}">
      <formula1>$BG$1:$BG$2</formula1>
    </dataValidation>
    <dataValidation type="list" allowBlank="1" showInputMessage="1" showErrorMessage="1" sqref="J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J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J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J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J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J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J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J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J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J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J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J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J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J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J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J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J20 J34" xr:uid="{7A95401C-3B7F-4E55-A5D0-1D499D44F340}">
      <formula1>$BK$1:$BK$8</formula1>
    </dataValidation>
  </dataValidations>
  <printOptions horizontalCentered="1" verticalCentered="1"/>
  <pageMargins left="0" right="0" top="0.59055118110236227" bottom="0"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18875-F87D-43F1-8FC6-7D8D0A0CA31A}">
  <sheetPr>
    <tabColor rgb="FFFF0000"/>
    <pageSetUpPr fitToPage="1"/>
  </sheetPr>
  <dimension ref="A1:AU35"/>
  <sheetViews>
    <sheetView view="pageBreakPreview" zoomScale="115" zoomScaleNormal="100" zoomScaleSheetLayoutView="115" workbookViewId="0">
      <selection activeCell="BE20" sqref="BE20"/>
    </sheetView>
  </sheetViews>
  <sheetFormatPr defaultRowHeight="13.5"/>
  <cols>
    <col min="1" max="56" width="2.875" style="33" customWidth="1"/>
    <col min="57" max="256" width="9" style="33"/>
    <col min="257" max="312" width="2.875" style="33" customWidth="1"/>
    <col min="313" max="512" width="9" style="33"/>
    <col min="513" max="568" width="2.875" style="33" customWidth="1"/>
    <col min="569" max="768" width="9" style="33"/>
    <col min="769" max="824" width="2.875" style="33" customWidth="1"/>
    <col min="825" max="1024" width="9" style="33"/>
    <col min="1025" max="1080" width="2.875" style="33" customWidth="1"/>
    <col min="1081" max="1280" width="9" style="33"/>
    <col min="1281" max="1336" width="2.875" style="33" customWidth="1"/>
    <col min="1337" max="1536" width="9" style="33"/>
    <col min="1537" max="1592" width="2.875" style="33" customWidth="1"/>
    <col min="1593" max="1792" width="9" style="33"/>
    <col min="1793" max="1848" width="2.875" style="33" customWidth="1"/>
    <col min="1849" max="2048" width="9" style="33"/>
    <col min="2049" max="2104" width="2.875" style="33" customWidth="1"/>
    <col min="2105" max="2304" width="9" style="33"/>
    <col min="2305" max="2360" width="2.875" style="33" customWidth="1"/>
    <col min="2361" max="2560" width="9" style="33"/>
    <col min="2561" max="2616" width="2.875" style="33" customWidth="1"/>
    <col min="2617" max="2816" width="9" style="33"/>
    <col min="2817" max="2872" width="2.875" style="33" customWidth="1"/>
    <col min="2873" max="3072" width="9" style="33"/>
    <col min="3073" max="3128" width="2.875" style="33" customWidth="1"/>
    <col min="3129" max="3328" width="9" style="33"/>
    <col min="3329" max="3384" width="2.875" style="33" customWidth="1"/>
    <col min="3385" max="3584" width="9" style="33"/>
    <col min="3585" max="3640" width="2.875" style="33" customWidth="1"/>
    <col min="3641" max="3840" width="9" style="33"/>
    <col min="3841" max="3896" width="2.875" style="33" customWidth="1"/>
    <col min="3897" max="4096" width="9" style="33"/>
    <col min="4097" max="4152" width="2.875" style="33" customWidth="1"/>
    <col min="4153" max="4352" width="9" style="33"/>
    <col min="4353" max="4408" width="2.875" style="33" customWidth="1"/>
    <col min="4409" max="4608" width="9" style="33"/>
    <col min="4609" max="4664" width="2.875" style="33" customWidth="1"/>
    <col min="4665" max="4864" width="9" style="33"/>
    <col min="4865" max="4920" width="2.875" style="33" customWidth="1"/>
    <col min="4921" max="5120" width="9" style="33"/>
    <col min="5121" max="5176" width="2.875" style="33" customWidth="1"/>
    <col min="5177" max="5376" width="9" style="33"/>
    <col min="5377" max="5432" width="2.875" style="33" customWidth="1"/>
    <col min="5433" max="5632" width="9" style="33"/>
    <col min="5633" max="5688" width="2.875" style="33" customWidth="1"/>
    <col min="5689" max="5888" width="9" style="33"/>
    <col min="5889" max="5944" width="2.875" style="33" customWidth="1"/>
    <col min="5945" max="6144" width="9" style="33"/>
    <col min="6145" max="6200" width="2.875" style="33" customWidth="1"/>
    <col min="6201" max="6400" width="9" style="33"/>
    <col min="6401" max="6456" width="2.875" style="33" customWidth="1"/>
    <col min="6457" max="6656" width="9" style="33"/>
    <col min="6657" max="6712" width="2.875" style="33" customWidth="1"/>
    <col min="6713" max="6912" width="9" style="33"/>
    <col min="6913" max="6968" width="2.875" style="33" customWidth="1"/>
    <col min="6969" max="7168" width="9" style="33"/>
    <col min="7169" max="7224" width="2.875" style="33" customWidth="1"/>
    <col min="7225" max="7424" width="9" style="33"/>
    <col min="7425" max="7480" width="2.875" style="33" customWidth="1"/>
    <col min="7481" max="7680" width="9" style="33"/>
    <col min="7681" max="7736" width="2.875" style="33" customWidth="1"/>
    <col min="7737" max="7936" width="9" style="33"/>
    <col min="7937" max="7992" width="2.875" style="33" customWidth="1"/>
    <col min="7993" max="8192" width="9" style="33"/>
    <col min="8193" max="8248" width="2.875" style="33" customWidth="1"/>
    <col min="8249" max="8448" width="9" style="33"/>
    <col min="8449" max="8504" width="2.875" style="33" customWidth="1"/>
    <col min="8505" max="8704" width="9" style="33"/>
    <col min="8705" max="8760" width="2.875" style="33" customWidth="1"/>
    <col min="8761" max="8960" width="9" style="33"/>
    <col min="8961" max="9016" width="2.875" style="33" customWidth="1"/>
    <col min="9017" max="9216" width="9" style="33"/>
    <col min="9217" max="9272" width="2.875" style="33" customWidth="1"/>
    <col min="9273" max="9472" width="9" style="33"/>
    <col min="9473" max="9528" width="2.875" style="33" customWidth="1"/>
    <col min="9529" max="9728" width="9" style="33"/>
    <col min="9729" max="9784" width="2.875" style="33" customWidth="1"/>
    <col min="9785" max="9984" width="9" style="33"/>
    <col min="9985" max="10040" width="2.875" style="33" customWidth="1"/>
    <col min="10041" max="10240" width="9" style="33"/>
    <col min="10241" max="10296" width="2.875" style="33" customWidth="1"/>
    <col min="10297" max="10496" width="9" style="33"/>
    <col min="10497" max="10552" width="2.875" style="33" customWidth="1"/>
    <col min="10553" max="10752" width="9" style="33"/>
    <col min="10753" max="10808" width="2.875" style="33" customWidth="1"/>
    <col min="10809" max="11008" width="9" style="33"/>
    <col min="11009" max="11064" width="2.875" style="33" customWidth="1"/>
    <col min="11065" max="11264" width="9" style="33"/>
    <col min="11265" max="11320" width="2.875" style="33" customWidth="1"/>
    <col min="11321" max="11520" width="9" style="33"/>
    <col min="11521" max="11576" width="2.875" style="33" customWidth="1"/>
    <col min="11577" max="11776" width="9" style="33"/>
    <col min="11777" max="11832" width="2.875" style="33" customWidth="1"/>
    <col min="11833" max="12032" width="9" style="33"/>
    <col min="12033" max="12088" width="2.875" style="33" customWidth="1"/>
    <col min="12089" max="12288" width="9" style="33"/>
    <col min="12289" max="12344" width="2.875" style="33" customWidth="1"/>
    <col min="12345" max="12544" width="9" style="33"/>
    <col min="12545" max="12600" width="2.875" style="33" customWidth="1"/>
    <col min="12601" max="12800" width="9" style="33"/>
    <col min="12801" max="12856" width="2.875" style="33" customWidth="1"/>
    <col min="12857" max="13056" width="9" style="33"/>
    <col min="13057" max="13112" width="2.875" style="33" customWidth="1"/>
    <col min="13113" max="13312" width="9" style="33"/>
    <col min="13313" max="13368" width="2.875" style="33" customWidth="1"/>
    <col min="13369" max="13568" width="9" style="33"/>
    <col min="13569" max="13624" width="2.875" style="33" customWidth="1"/>
    <col min="13625" max="13824" width="9" style="33"/>
    <col min="13825" max="13880" width="2.875" style="33" customWidth="1"/>
    <col min="13881" max="14080" width="9" style="33"/>
    <col min="14081" max="14136" width="2.875" style="33" customWidth="1"/>
    <col min="14137" max="14336" width="9" style="33"/>
    <col min="14337" max="14392" width="2.875" style="33" customWidth="1"/>
    <col min="14393" max="14592" width="9" style="33"/>
    <col min="14593" max="14648" width="2.875" style="33" customWidth="1"/>
    <col min="14649" max="14848" width="9" style="33"/>
    <col min="14849" max="14904" width="2.875" style="33" customWidth="1"/>
    <col min="14905" max="15104" width="9" style="33"/>
    <col min="15105" max="15160" width="2.875" style="33" customWidth="1"/>
    <col min="15161" max="15360" width="9" style="33"/>
    <col min="15361" max="15416" width="2.875" style="33" customWidth="1"/>
    <col min="15417" max="15616" width="9" style="33"/>
    <col min="15617" max="15672" width="2.875" style="33" customWidth="1"/>
    <col min="15673" max="15872" width="9" style="33"/>
    <col min="15873" max="15928" width="2.875" style="33" customWidth="1"/>
    <col min="15929" max="16128" width="9" style="33"/>
    <col min="16129" max="16184" width="2.875" style="33" customWidth="1"/>
    <col min="16185" max="16384" width="9" style="33"/>
  </cols>
  <sheetData>
    <row r="1" spans="1:47" ht="26.25" customHeight="1">
      <c r="A1" s="32" t="s">
        <v>32</v>
      </c>
      <c r="AR1" s="34"/>
      <c r="AS1" s="34"/>
      <c r="AT1" s="34"/>
      <c r="AU1" s="34"/>
    </row>
    <row r="2" spans="1:47" ht="18.75" customHeight="1">
      <c r="A2" s="35"/>
      <c r="B2" s="194" t="s">
        <v>26</v>
      </c>
      <c r="C2" s="194"/>
      <c r="D2" s="194"/>
      <c r="E2" s="33" t="s">
        <v>20</v>
      </c>
      <c r="F2" s="195">
        <f>'1～3ヵ月'!F2:T2</f>
        <v>0</v>
      </c>
      <c r="G2" s="195"/>
      <c r="H2" s="195"/>
      <c r="I2" s="195"/>
      <c r="J2" s="195"/>
      <c r="K2" s="195"/>
      <c r="L2" s="195"/>
      <c r="M2" s="195"/>
      <c r="N2" s="195"/>
      <c r="O2" s="195"/>
      <c r="P2" s="195"/>
      <c r="Q2" s="195"/>
      <c r="R2" s="195"/>
      <c r="S2" s="196" t="s">
        <v>25</v>
      </c>
      <c r="T2" s="196"/>
      <c r="U2" s="33" t="s">
        <v>20</v>
      </c>
      <c r="V2" s="195">
        <f>'1～3ヵ月'!X2</f>
        <v>0</v>
      </c>
      <c r="W2" s="195"/>
      <c r="X2" s="195"/>
      <c r="Y2" s="195"/>
      <c r="Z2" s="195"/>
      <c r="AA2" s="195"/>
      <c r="AB2" s="195"/>
      <c r="AC2" s="195"/>
      <c r="AD2" s="195"/>
      <c r="AG2" s="36" t="s">
        <v>24</v>
      </c>
      <c r="AH2" s="33" t="s">
        <v>20</v>
      </c>
      <c r="AJ2" s="197">
        <f>'1～3ヵ月'!AI2</f>
        <v>0</v>
      </c>
      <c r="AK2" s="197"/>
      <c r="AL2" s="197"/>
      <c r="AM2" s="197"/>
      <c r="AN2" s="197"/>
      <c r="AO2" s="197"/>
      <c r="AP2" s="197"/>
      <c r="AQ2" s="197"/>
      <c r="AR2" s="197"/>
      <c r="AS2" s="197"/>
      <c r="AT2" s="197"/>
    </row>
    <row r="3" spans="1:47" ht="18.75" customHeight="1">
      <c r="B3" s="198" t="s">
        <v>21</v>
      </c>
      <c r="C3" s="198"/>
      <c r="D3" s="198"/>
      <c r="E3" s="33" t="s">
        <v>20</v>
      </c>
      <c r="F3" s="195">
        <f>'1～3ヵ月'!F3:R3</f>
        <v>0</v>
      </c>
      <c r="G3" s="195"/>
      <c r="H3" s="195"/>
      <c r="I3" s="195"/>
      <c r="J3" s="195"/>
      <c r="K3" s="195"/>
      <c r="L3" s="195"/>
      <c r="M3" s="195"/>
      <c r="N3" s="195"/>
      <c r="O3" s="195"/>
      <c r="P3" s="195"/>
      <c r="Q3" s="195"/>
      <c r="R3" s="195"/>
      <c r="AG3" s="36" t="s">
        <v>33</v>
      </c>
      <c r="AH3" s="33" t="s">
        <v>20</v>
      </c>
      <c r="AJ3" s="197" t="str">
        <f>'1～3ヵ月'!AZ2</f>
        <v>豊丘村</v>
      </c>
      <c r="AK3" s="197"/>
      <c r="AL3" s="197"/>
      <c r="AM3" s="197"/>
      <c r="AN3" s="197"/>
      <c r="AO3" s="197"/>
      <c r="AP3" s="197"/>
      <c r="AQ3" s="197"/>
      <c r="AR3" s="197"/>
      <c r="AS3" s="197"/>
      <c r="AT3" s="197"/>
    </row>
    <row r="5" spans="1:47">
      <c r="B5" s="71" t="s">
        <v>48</v>
      </c>
    </row>
    <row r="6" spans="1:47" ht="14.25" thickBot="1">
      <c r="B6" s="184" t="s">
        <v>40</v>
      </c>
      <c r="C6" s="184"/>
      <c r="D6" s="184">
        <f>'1～3ヵ月'!AX6</f>
        <v>0</v>
      </c>
      <c r="E6" s="184"/>
      <c r="F6" s="69" t="s">
        <v>41</v>
      </c>
      <c r="G6" s="184">
        <f>'1～3ヵ月'!BA6</f>
        <v>0</v>
      </c>
      <c r="H6" s="184"/>
      <c r="I6" s="184"/>
      <c r="J6" s="69" t="s">
        <v>47</v>
      </c>
      <c r="K6" s="70"/>
      <c r="M6" s="184" t="s">
        <v>40</v>
      </c>
      <c r="N6" s="184"/>
      <c r="O6" s="184">
        <f>'1～3ヵ月'!AX20</f>
        <v>0</v>
      </c>
      <c r="P6" s="184"/>
      <c r="Q6" s="69" t="s">
        <v>41</v>
      </c>
      <c r="R6" s="184">
        <f>'1～3ヵ月'!BA20</f>
        <v>0</v>
      </c>
      <c r="S6" s="184"/>
      <c r="T6" s="184"/>
      <c r="U6" s="69" t="s">
        <v>47</v>
      </c>
      <c r="V6" s="70"/>
      <c r="X6" s="184" t="s">
        <v>40</v>
      </c>
      <c r="Y6" s="184"/>
      <c r="Z6" s="184">
        <f>'1～3ヵ月'!AX34</f>
        <v>0</v>
      </c>
      <c r="AA6" s="184"/>
      <c r="AB6" s="69" t="s">
        <v>41</v>
      </c>
      <c r="AC6" s="184">
        <f>'1～3ヵ月'!BA34</f>
        <v>0</v>
      </c>
      <c r="AD6" s="184"/>
      <c r="AE6" s="184"/>
      <c r="AF6" s="69" t="s">
        <v>47</v>
      </c>
      <c r="AG6" s="70"/>
      <c r="AJ6" s="72" t="s">
        <v>34</v>
      </c>
      <c r="AK6" s="73"/>
      <c r="AL6" s="73"/>
      <c r="AM6" s="72"/>
      <c r="AN6" s="72"/>
      <c r="AO6" s="72"/>
      <c r="AP6" s="72"/>
    </row>
    <row r="7" spans="1:47" ht="14.25" thickTop="1">
      <c r="B7" s="37" t="s">
        <v>4</v>
      </c>
      <c r="C7" s="38"/>
      <c r="D7" s="38"/>
      <c r="E7" s="39"/>
      <c r="F7" s="192">
        <f>'1～3ヵ月'!AZ13</f>
        <v>0</v>
      </c>
      <c r="G7" s="193"/>
      <c r="H7" s="40" t="s">
        <v>1</v>
      </c>
      <c r="I7" s="185" t="s">
        <v>3</v>
      </c>
      <c r="J7" s="186"/>
      <c r="K7" s="187"/>
      <c r="M7" s="37" t="s">
        <v>4</v>
      </c>
      <c r="N7" s="38"/>
      <c r="O7" s="38"/>
      <c r="P7" s="39"/>
      <c r="Q7" s="192">
        <f>'1～3ヵ月'!AZ27</f>
        <v>0</v>
      </c>
      <c r="R7" s="193"/>
      <c r="S7" s="40" t="s">
        <v>1</v>
      </c>
      <c r="T7" s="185" t="s">
        <v>3</v>
      </c>
      <c r="U7" s="186"/>
      <c r="V7" s="187"/>
      <c r="X7" s="37" t="s">
        <v>4</v>
      </c>
      <c r="Y7" s="38"/>
      <c r="Z7" s="38"/>
      <c r="AA7" s="39"/>
      <c r="AB7" s="192">
        <f>'1～3ヵ月'!AZ41</f>
        <v>0</v>
      </c>
      <c r="AC7" s="193"/>
      <c r="AD7" s="40" t="s">
        <v>1</v>
      </c>
      <c r="AE7" s="185" t="s">
        <v>3</v>
      </c>
      <c r="AF7" s="186"/>
      <c r="AG7" s="187"/>
      <c r="AJ7" s="37" t="s">
        <v>4</v>
      </c>
      <c r="AK7" s="38"/>
      <c r="AL7" s="38"/>
      <c r="AM7" s="39"/>
      <c r="AN7" s="192">
        <f>SUM(F7,Q7,AB7,F15,Q15,AB15,F23,Q23,AB23,F31,Q31,AB31)</f>
        <v>0</v>
      </c>
      <c r="AO7" s="193"/>
      <c r="AP7" s="40" t="s">
        <v>1</v>
      </c>
      <c r="AQ7" s="185" t="s">
        <v>3</v>
      </c>
      <c r="AR7" s="186"/>
      <c r="AS7" s="187"/>
    </row>
    <row r="8" spans="1:47" ht="14.25" thickBot="1">
      <c r="B8" s="41" t="s">
        <v>2</v>
      </c>
      <c r="C8" s="42"/>
      <c r="D8" s="42"/>
      <c r="E8" s="43"/>
      <c r="F8" s="190">
        <f>'1～3ヵ月'!AZ14</f>
        <v>0</v>
      </c>
      <c r="G8" s="191"/>
      <c r="H8" s="44" t="s">
        <v>1</v>
      </c>
      <c r="I8" s="188" t="e">
        <f>(F7/F8)*100</f>
        <v>#DIV/0!</v>
      </c>
      <c r="J8" s="189"/>
      <c r="K8" s="45" t="s">
        <v>0</v>
      </c>
      <c r="M8" s="41" t="s">
        <v>2</v>
      </c>
      <c r="N8" s="42"/>
      <c r="O8" s="42"/>
      <c r="P8" s="43"/>
      <c r="Q8" s="190">
        <f>'1～3ヵ月'!AZ28</f>
        <v>0</v>
      </c>
      <c r="R8" s="191"/>
      <c r="S8" s="44" t="s">
        <v>1</v>
      </c>
      <c r="T8" s="188" t="e">
        <f>(Q7/Q8)*100</f>
        <v>#DIV/0!</v>
      </c>
      <c r="U8" s="189"/>
      <c r="V8" s="45" t="s">
        <v>0</v>
      </c>
      <c r="X8" s="41" t="s">
        <v>2</v>
      </c>
      <c r="Y8" s="42"/>
      <c r="Z8" s="42"/>
      <c r="AA8" s="43"/>
      <c r="AB8" s="190">
        <f>'1～3ヵ月'!AZ42</f>
        <v>0</v>
      </c>
      <c r="AC8" s="191"/>
      <c r="AD8" s="44" t="s">
        <v>1</v>
      </c>
      <c r="AE8" s="188" t="e">
        <f>(AB7/AB8)*100</f>
        <v>#DIV/0!</v>
      </c>
      <c r="AF8" s="189"/>
      <c r="AG8" s="45" t="s">
        <v>0</v>
      </c>
      <c r="AJ8" s="41" t="s">
        <v>2</v>
      </c>
      <c r="AK8" s="42"/>
      <c r="AL8" s="42"/>
      <c r="AM8" s="43"/>
      <c r="AN8" s="190">
        <f>F8+F16+Q8+Q16+AB8+AB16</f>
        <v>0</v>
      </c>
      <c r="AO8" s="191"/>
      <c r="AP8" s="44" t="s">
        <v>1</v>
      </c>
      <c r="AQ8" s="188" t="e">
        <f>(AN7/AN8)*100</f>
        <v>#DIV/0!</v>
      </c>
      <c r="AR8" s="189"/>
      <c r="AS8" s="45" t="s">
        <v>0</v>
      </c>
    </row>
    <row r="9" spans="1:47" ht="11.25" customHeight="1" thickTop="1" thickBot="1">
      <c r="B9" s="46"/>
      <c r="M9" s="46"/>
      <c r="X9" s="46"/>
      <c r="AJ9" s="46"/>
    </row>
    <row r="10" spans="1:47">
      <c r="B10" s="71" t="s">
        <v>44</v>
      </c>
      <c r="I10" s="180" t="e">
        <f>'1～3ヵ月'!BB16</f>
        <v>#DIV/0!</v>
      </c>
      <c r="J10" s="181"/>
      <c r="M10" s="71" t="s">
        <v>44</v>
      </c>
      <c r="T10" s="180" t="e">
        <f>'1～3ヵ月'!BB30</f>
        <v>#DIV/0!</v>
      </c>
      <c r="U10" s="181"/>
      <c r="X10" s="71" t="s">
        <v>44</v>
      </c>
      <c r="AE10" s="180" t="e">
        <f>'1～3ヵ月'!BB44</f>
        <v>#DIV/0!</v>
      </c>
      <c r="AF10" s="181"/>
      <c r="AJ10" s="71" t="s">
        <v>52</v>
      </c>
      <c r="AQ10" s="180" t="e">
        <f>IF(AQ8&gt;=28.5,"◎","×")</f>
        <v>#DIV/0!</v>
      </c>
      <c r="AR10" s="181"/>
    </row>
    <row r="11" spans="1:47" ht="14.25" thickBot="1">
      <c r="I11" s="182"/>
      <c r="J11" s="183"/>
      <c r="T11" s="182"/>
      <c r="U11" s="183"/>
      <c r="AE11" s="182"/>
      <c r="AF11" s="183"/>
      <c r="AQ11" s="182"/>
      <c r="AR11" s="183"/>
    </row>
    <row r="13" spans="1:47">
      <c r="B13" s="71" t="s">
        <v>49</v>
      </c>
    </row>
    <row r="14" spans="1:47" ht="14.25" thickBot="1">
      <c r="B14" s="184" t="s">
        <v>40</v>
      </c>
      <c r="C14" s="184"/>
      <c r="D14" s="184">
        <f>'4～6ヵ月'!AX6</f>
        <v>0</v>
      </c>
      <c r="E14" s="184"/>
      <c r="F14" s="69" t="s">
        <v>41</v>
      </c>
      <c r="G14" s="184">
        <f>'4～6ヵ月'!BA6</f>
        <v>0</v>
      </c>
      <c r="H14" s="184"/>
      <c r="I14" s="184"/>
      <c r="J14" s="69" t="s">
        <v>47</v>
      </c>
      <c r="K14" s="70"/>
      <c r="M14" s="184" t="s">
        <v>40</v>
      </c>
      <c r="N14" s="184"/>
      <c r="O14" s="184">
        <f>'4～6ヵ月'!AX20</f>
        <v>0</v>
      </c>
      <c r="P14" s="184"/>
      <c r="Q14" s="69" t="s">
        <v>41</v>
      </c>
      <c r="R14" s="184">
        <f>'4～6ヵ月'!BA20</f>
        <v>0</v>
      </c>
      <c r="S14" s="184"/>
      <c r="T14" s="184"/>
      <c r="U14" s="69" t="s">
        <v>47</v>
      </c>
      <c r="V14" s="70"/>
      <c r="X14" s="184" t="s">
        <v>40</v>
      </c>
      <c r="Y14" s="184"/>
      <c r="Z14" s="184">
        <f>'1～3ヵ月'!AX34</f>
        <v>0</v>
      </c>
      <c r="AA14" s="184"/>
      <c r="AB14" s="69" t="s">
        <v>41</v>
      </c>
      <c r="AC14" s="184">
        <f>'4～6ヵ月'!BA34</f>
        <v>0</v>
      </c>
      <c r="AD14" s="184"/>
      <c r="AE14" s="184"/>
      <c r="AF14" s="69" t="s">
        <v>47</v>
      </c>
      <c r="AG14" s="70"/>
    </row>
    <row r="15" spans="1:47" ht="14.25" thickTop="1">
      <c r="B15" s="37" t="s">
        <v>4</v>
      </c>
      <c r="C15" s="38"/>
      <c r="D15" s="38"/>
      <c r="E15" s="39"/>
      <c r="F15" s="192">
        <f>'4～6ヵ月'!AZ13</f>
        <v>0</v>
      </c>
      <c r="G15" s="193"/>
      <c r="H15" s="40" t="s">
        <v>1</v>
      </c>
      <c r="I15" s="185" t="s">
        <v>3</v>
      </c>
      <c r="J15" s="186"/>
      <c r="K15" s="187"/>
      <c r="M15" s="37" t="s">
        <v>4</v>
      </c>
      <c r="N15" s="38"/>
      <c r="O15" s="38"/>
      <c r="P15" s="39"/>
      <c r="Q15" s="192">
        <f>'4～6ヵ月'!AZ27</f>
        <v>0</v>
      </c>
      <c r="R15" s="193"/>
      <c r="S15" s="40" t="s">
        <v>1</v>
      </c>
      <c r="T15" s="185" t="s">
        <v>3</v>
      </c>
      <c r="U15" s="186"/>
      <c r="V15" s="187"/>
      <c r="X15" s="37" t="s">
        <v>4</v>
      </c>
      <c r="Y15" s="38"/>
      <c r="Z15" s="38"/>
      <c r="AA15" s="39"/>
      <c r="AB15" s="192">
        <f>'4～6ヵ月'!AZ41</f>
        <v>0</v>
      </c>
      <c r="AC15" s="193"/>
      <c r="AD15" s="40" t="s">
        <v>1</v>
      </c>
      <c r="AE15" s="185" t="s">
        <v>3</v>
      </c>
      <c r="AF15" s="186"/>
      <c r="AG15" s="187"/>
    </row>
    <row r="16" spans="1:47" ht="14.25" thickBot="1">
      <c r="B16" s="41" t="s">
        <v>2</v>
      </c>
      <c r="C16" s="42"/>
      <c r="D16" s="42"/>
      <c r="E16" s="43"/>
      <c r="F16" s="190">
        <f>'4～6ヵ月'!AZ14</f>
        <v>0</v>
      </c>
      <c r="G16" s="191"/>
      <c r="H16" s="44" t="s">
        <v>1</v>
      </c>
      <c r="I16" s="188" t="e">
        <f>(F15/F16)*100</f>
        <v>#DIV/0!</v>
      </c>
      <c r="J16" s="189"/>
      <c r="K16" s="45" t="s">
        <v>0</v>
      </c>
      <c r="M16" s="41" t="s">
        <v>2</v>
      </c>
      <c r="N16" s="42"/>
      <c r="O16" s="42"/>
      <c r="P16" s="43"/>
      <c r="Q16" s="190">
        <f>'4～6ヵ月'!AZ28</f>
        <v>0</v>
      </c>
      <c r="R16" s="191"/>
      <c r="S16" s="44" t="s">
        <v>1</v>
      </c>
      <c r="T16" s="188" t="e">
        <f>(Q15/Q16)*100</f>
        <v>#DIV/0!</v>
      </c>
      <c r="U16" s="189"/>
      <c r="V16" s="45" t="s">
        <v>0</v>
      </c>
      <c r="X16" s="41" t="s">
        <v>2</v>
      </c>
      <c r="Y16" s="42"/>
      <c r="Z16" s="42"/>
      <c r="AA16" s="43"/>
      <c r="AB16" s="190">
        <f>'4～6ヵ月'!AZ42</f>
        <v>0</v>
      </c>
      <c r="AC16" s="191"/>
      <c r="AD16" s="44" t="s">
        <v>1</v>
      </c>
      <c r="AE16" s="188" t="e">
        <f>(AB15/AB16)*100</f>
        <v>#DIV/0!</v>
      </c>
      <c r="AF16" s="189"/>
      <c r="AG16" s="45" t="s">
        <v>0</v>
      </c>
      <c r="AS16" s="47"/>
      <c r="AT16" s="47"/>
    </row>
    <row r="17" spans="2:46" ht="10.5" customHeight="1" thickTop="1" thickBot="1">
      <c r="AK17" s="47"/>
      <c r="AL17" s="47"/>
      <c r="AM17" s="47"/>
      <c r="AN17" s="47"/>
      <c r="AO17" s="47"/>
      <c r="AP17" s="47"/>
      <c r="AQ17" s="47"/>
      <c r="AR17" s="47"/>
      <c r="AS17" s="47"/>
      <c r="AT17" s="47"/>
    </row>
    <row r="18" spans="2:46">
      <c r="B18" s="71" t="s">
        <v>44</v>
      </c>
      <c r="I18" s="180" t="e">
        <f>'4～6ヵ月'!BB16</f>
        <v>#DIV/0!</v>
      </c>
      <c r="J18" s="181"/>
      <c r="M18" s="71" t="s">
        <v>44</v>
      </c>
      <c r="T18" s="180" t="e">
        <f>'4～6ヵ月'!BB30</f>
        <v>#DIV/0!</v>
      </c>
      <c r="U18" s="181"/>
      <c r="X18" s="71" t="s">
        <v>44</v>
      </c>
      <c r="AE18" s="180" t="e">
        <f>'4～6ヵ月'!BB44</f>
        <v>#DIV/0!</v>
      </c>
      <c r="AF18" s="181"/>
      <c r="AK18" s="47"/>
      <c r="AL18" s="47"/>
      <c r="AM18" s="47"/>
      <c r="AN18" s="47"/>
      <c r="AO18" s="47"/>
      <c r="AP18" s="47"/>
      <c r="AQ18" s="47"/>
      <c r="AR18" s="47"/>
      <c r="AS18" s="47"/>
      <c r="AT18" s="47"/>
    </row>
    <row r="19" spans="2:46" ht="14.25" thickBot="1">
      <c r="I19" s="182"/>
      <c r="J19" s="183"/>
      <c r="T19" s="182"/>
      <c r="U19" s="183"/>
      <c r="AE19" s="182"/>
      <c r="AF19" s="183"/>
      <c r="AK19" s="47"/>
      <c r="AL19" s="47"/>
      <c r="AM19" s="47"/>
      <c r="AN19" s="47"/>
      <c r="AO19" s="47"/>
      <c r="AP19" s="47"/>
      <c r="AQ19" s="47"/>
      <c r="AR19" s="47"/>
      <c r="AS19" s="47"/>
      <c r="AT19" s="47"/>
    </row>
    <row r="20" spans="2:46">
      <c r="AK20" s="47"/>
      <c r="AL20" s="47"/>
      <c r="AM20" s="47"/>
      <c r="AN20" s="47"/>
      <c r="AO20" s="47"/>
      <c r="AP20" s="47"/>
      <c r="AQ20" s="47"/>
      <c r="AR20" s="47"/>
      <c r="AS20" s="47"/>
      <c r="AT20" s="47"/>
    </row>
    <row r="21" spans="2:46">
      <c r="B21" s="71" t="s">
        <v>50</v>
      </c>
      <c r="AK21" s="47"/>
      <c r="AL21" s="47"/>
      <c r="AM21" s="47"/>
      <c r="AN21" s="47"/>
      <c r="AO21" s="47"/>
      <c r="AP21" s="47"/>
      <c r="AQ21" s="47"/>
      <c r="AR21" s="47"/>
      <c r="AS21" s="47"/>
      <c r="AT21" s="47"/>
    </row>
    <row r="22" spans="2:46" ht="14.25" thickBot="1">
      <c r="B22" s="184" t="s">
        <v>40</v>
      </c>
      <c r="C22" s="184"/>
      <c r="D22" s="184">
        <f>'7～9ヵ月'!AX6</f>
        <v>0</v>
      </c>
      <c r="E22" s="184"/>
      <c r="F22" s="69" t="s">
        <v>41</v>
      </c>
      <c r="G22" s="184">
        <f>'7～9ヵ月'!BA6</f>
        <v>0</v>
      </c>
      <c r="H22" s="184"/>
      <c r="I22" s="184"/>
      <c r="J22" s="69" t="s">
        <v>47</v>
      </c>
      <c r="K22" s="70"/>
      <c r="M22" s="184" t="s">
        <v>40</v>
      </c>
      <c r="N22" s="184"/>
      <c r="O22" s="184">
        <f>'7～9ヵ月'!AX20</f>
        <v>0</v>
      </c>
      <c r="P22" s="184"/>
      <c r="Q22" s="69" t="s">
        <v>41</v>
      </c>
      <c r="R22" s="184">
        <f>'7～9ヵ月'!BA20</f>
        <v>0</v>
      </c>
      <c r="S22" s="184"/>
      <c r="T22" s="184"/>
      <c r="U22" s="69" t="s">
        <v>47</v>
      </c>
      <c r="V22" s="70"/>
      <c r="X22" s="184" t="s">
        <v>40</v>
      </c>
      <c r="Y22" s="184"/>
      <c r="Z22" s="184">
        <f>'7～9ヵ月'!AX34</f>
        <v>0</v>
      </c>
      <c r="AA22" s="184"/>
      <c r="AB22" s="69" t="s">
        <v>41</v>
      </c>
      <c r="AC22" s="184">
        <f>'7～9ヵ月'!BA34</f>
        <v>0</v>
      </c>
      <c r="AD22" s="184"/>
      <c r="AE22" s="184"/>
      <c r="AF22" s="69" t="s">
        <v>47</v>
      </c>
      <c r="AG22" s="70"/>
    </row>
    <row r="23" spans="2:46" ht="14.25" thickTop="1">
      <c r="B23" s="37" t="s">
        <v>4</v>
      </c>
      <c r="C23" s="38"/>
      <c r="D23" s="38"/>
      <c r="E23" s="39"/>
      <c r="F23" s="192">
        <f>'7～9ヵ月'!AZ13</f>
        <v>0</v>
      </c>
      <c r="G23" s="193"/>
      <c r="H23" s="40" t="s">
        <v>1</v>
      </c>
      <c r="I23" s="185" t="s">
        <v>3</v>
      </c>
      <c r="J23" s="186"/>
      <c r="K23" s="187"/>
      <c r="M23" s="37" t="s">
        <v>4</v>
      </c>
      <c r="N23" s="38"/>
      <c r="O23" s="38"/>
      <c r="P23" s="39"/>
      <c r="Q23" s="192">
        <f>'7～9ヵ月'!AZ27</f>
        <v>0</v>
      </c>
      <c r="R23" s="193"/>
      <c r="S23" s="40" t="s">
        <v>1</v>
      </c>
      <c r="T23" s="185" t="s">
        <v>3</v>
      </c>
      <c r="U23" s="186"/>
      <c r="V23" s="187"/>
      <c r="X23" s="37" t="s">
        <v>4</v>
      </c>
      <c r="Y23" s="38"/>
      <c r="Z23" s="38"/>
      <c r="AA23" s="39"/>
      <c r="AB23" s="192">
        <f>'7～9ヵ月'!AZ41</f>
        <v>0</v>
      </c>
      <c r="AC23" s="193"/>
      <c r="AD23" s="40" t="s">
        <v>1</v>
      </c>
      <c r="AE23" s="185" t="s">
        <v>3</v>
      </c>
      <c r="AF23" s="186"/>
      <c r="AG23" s="187"/>
    </row>
    <row r="24" spans="2:46" ht="14.25" thickBot="1">
      <c r="B24" s="41" t="s">
        <v>2</v>
      </c>
      <c r="C24" s="42"/>
      <c r="D24" s="42"/>
      <c r="E24" s="43"/>
      <c r="F24" s="190">
        <f>'7～9ヵ月'!AZ14</f>
        <v>0</v>
      </c>
      <c r="G24" s="191"/>
      <c r="H24" s="44" t="s">
        <v>1</v>
      </c>
      <c r="I24" s="188" t="e">
        <f>(F23/F24)*100</f>
        <v>#DIV/0!</v>
      </c>
      <c r="J24" s="189"/>
      <c r="K24" s="45" t="s">
        <v>0</v>
      </c>
      <c r="M24" s="41" t="s">
        <v>2</v>
      </c>
      <c r="N24" s="42"/>
      <c r="O24" s="42"/>
      <c r="P24" s="43"/>
      <c r="Q24" s="190">
        <f>'7～9ヵ月'!AZ28</f>
        <v>0</v>
      </c>
      <c r="R24" s="191"/>
      <c r="S24" s="44" t="s">
        <v>1</v>
      </c>
      <c r="T24" s="188" t="e">
        <f>(Q23/Q24)*100</f>
        <v>#DIV/0!</v>
      </c>
      <c r="U24" s="189"/>
      <c r="V24" s="45" t="s">
        <v>0</v>
      </c>
      <c r="X24" s="41" t="s">
        <v>2</v>
      </c>
      <c r="Y24" s="42"/>
      <c r="Z24" s="42"/>
      <c r="AA24" s="43"/>
      <c r="AB24" s="190">
        <f>'7～9ヵ月'!AZ42</f>
        <v>0</v>
      </c>
      <c r="AC24" s="191"/>
      <c r="AD24" s="44" t="s">
        <v>1</v>
      </c>
      <c r="AE24" s="188" t="e">
        <f>(AB23/AB24)*100</f>
        <v>#DIV/0!</v>
      </c>
      <c r="AF24" s="189"/>
      <c r="AG24" s="45" t="s">
        <v>0</v>
      </c>
    </row>
    <row r="25" spans="2:46" ht="7.5" customHeight="1" thickTop="1" thickBot="1">
      <c r="B25" s="46"/>
      <c r="M25" s="46"/>
      <c r="X25" s="46"/>
    </row>
    <row r="26" spans="2:46">
      <c r="B26" s="71" t="s">
        <v>44</v>
      </c>
      <c r="I26" s="180" t="e">
        <f>'7～9ヵ月'!BB16</f>
        <v>#DIV/0!</v>
      </c>
      <c r="J26" s="181"/>
      <c r="M26" s="71" t="s">
        <v>44</v>
      </c>
      <c r="T26" s="180" t="e">
        <f>'7～9ヵ月'!BB30</f>
        <v>#DIV/0!</v>
      </c>
      <c r="U26" s="181"/>
      <c r="X26" s="71" t="s">
        <v>44</v>
      </c>
      <c r="AE26" s="180" t="e">
        <f>'7～9ヵ月'!BB44</f>
        <v>#DIV/0!</v>
      </c>
      <c r="AF26" s="181"/>
    </row>
    <row r="27" spans="2:46" ht="14.25" thickBot="1">
      <c r="I27" s="182"/>
      <c r="J27" s="183"/>
      <c r="T27" s="182"/>
      <c r="U27" s="183"/>
      <c r="AE27" s="182"/>
      <c r="AF27" s="183"/>
    </row>
    <row r="29" spans="2:46">
      <c r="B29" s="71" t="s">
        <v>51</v>
      </c>
    </row>
    <row r="30" spans="2:46" ht="14.25" thickBot="1">
      <c r="B30" s="184" t="s">
        <v>40</v>
      </c>
      <c r="C30" s="184"/>
      <c r="D30" s="184">
        <f>'10～12ヵ月'!AX6</f>
        <v>0</v>
      </c>
      <c r="E30" s="184"/>
      <c r="F30" s="69" t="s">
        <v>41</v>
      </c>
      <c r="G30" s="184">
        <f>'10～12ヵ月'!BA6</f>
        <v>0</v>
      </c>
      <c r="H30" s="184"/>
      <c r="I30" s="184"/>
      <c r="J30" s="69" t="s">
        <v>47</v>
      </c>
      <c r="K30" s="70"/>
      <c r="M30" s="184" t="s">
        <v>40</v>
      </c>
      <c r="N30" s="184"/>
      <c r="O30" s="184">
        <f>'10～12ヵ月'!AX20</f>
        <v>0</v>
      </c>
      <c r="P30" s="184"/>
      <c r="Q30" s="69" t="s">
        <v>41</v>
      </c>
      <c r="R30" s="184">
        <f>'10～12ヵ月'!BA20</f>
        <v>0</v>
      </c>
      <c r="S30" s="184"/>
      <c r="T30" s="184"/>
      <c r="U30" s="69" t="s">
        <v>47</v>
      </c>
      <c r="V30" s="70"/>
      <c r="X30" s="184" t="s">
        <v>40</v>
      </c>
      <c r="Y30" s="184"/>
      <c r="Z30" s="184">
        <f>'10～12ヵ月'!AX34</f>
        <v>0</v>
      </c>
      <c r="AA30" s="184"/>
      <c r="AB30" s="69" t="s">
        <v>41</v>
      </c>
      <c r="AC30" s="184">
        <f>'10～12ヵ月'!BA34</f>
        <v>0</v>
      </c>
      <c r="AD30" s="184"/>
      <c r="AE30" s="184"/>
      <c r="AF30" s="69" t="s">
        <v>47</v>
      </c>
      <c r="AG30" s="70"/>
    </row>
    <row r="31" spans="2:46" ht="14.25" thickTop="1">
      <c r="B31" s="37" t="s">
        <v>4</v>
      </c>
      <c r="C31" s="38"/>
      <c r="D31" s="38"/>
      <c r="E31" s="39"/>
      <c r="F31" s="192">
        <f>'10～12ヵ月'!AZ13</f>
        <v>0</v>
      </c>
      <c r="G31" s="193"/>
      <c r="H31" s="40" t="s">
        <v>1</v>
      </c>
      <c r="I31" s="185" t="s">
        <v>3</v>
      </c>
      <c r="J31" s="186"/>
      <c r="K31" s="187"/>
      <c r="M31" s="37" t="s">
        <v>4</v>
      </c>
      <c r="N31" s="38"/>
      <c r="O31" s="38"/>
      <c r="P31" s="39"/>
      <c r="Q31" s="192">
        <f>'10～12ヵ月'!AZ27</f>
        <v>0</v>
      </c>
      <c r="R31" s="193"/>
      <c r="S31" s="40" t="s">
        <v>1</v>
      </c>
      <c r="T31" s="185" t="s">
        <v>3</v>
      </c>
      <c r="U31" s="186"/>
      <c r="V31" s="187"/>
      <c r="X31" s="37" t="s">
        <v>4</v>
      </c>
      <c r="Y31" s="38"/>
      <c r="Z31" s="38"/>
      <c r="AA31" s="39"/>
      <c r="AB31" s="192">
        <f>'10～12ヵ月'!AZ41</f>
        <v>0</v>
      </c>
      <c r="AC31" s="193"/>
      <c r="AD31" s="40" t="s">
        <v>1</v>
      </c>
      <c r="AE31" s="185" t="s">
        <v>3</v>
      </c>
      <c r="AF31" s="186"/>
      <c r="AG31" s="187"/>
    </row>
    <row r="32" spans="2:46" ht="14.25" thickBot="1">
      <c r="B32" s="41" t="s">
        <v>2</v>
      </c>
      <c r="C32" s="42"/>
      <c r="D32" s="42"/>
      <c r="E32" s="43"/>
      <c r="F32" s="190">
        <f>'10～12ヵ月'!AZ14</f>
        <v>0</v>
      </c>
      <c r="G32" s="191"/>
      <c r="H32" s="44" t="s">
        <v>1</v>
      </c>
      <c r="I32" s="188" t="e">
        <f>(F31/F32)*100</f>
        <v>#DIV/0!</v>
      </c>
      <c r="J32" s="189"/>
      <c r="K32" s="45" t="s">
        <v>0</v>
      </c>
      <c r="M32" s="41" t="s">
        <v>2</v>
      </c>
      <c r="N32" s="42"/>
      <c r="O32" s="42"/>
      <c r="P32" s="43"/>
      <c r="Q32" s="190">
        <f>'10～12ヵ月'!AZ28</f>
        <v>0</v>
      </c>
      <c r="R32" s="191"/>
      <c r="S32" s="44" t="s">
        <v>1</v>
      </c>
      <c r="T32" s="188" t="e">
        <f>(Q31/Q32)*100</f>
        <v>#DIV/0!</v>
      </c>
      <c r="U32" s="189"/>
      <c r="V32" s="45" t="s">
        <v>0</v>
      </c>
      <c r="X32" s="41" t="s">
        <v>2</v>
      </c>
      <c r="Y32" s="42"/>
      <c r="Z32" s="42"/>
      <c r="AA32" s="43"/>
      <c r="AB32" s="190">
        <f>'10～12ヵ月'!AZ42</f>
        <v>0</v>
      </c>
      <c r="AC32" s="191"/>
      <c r="AD32" s="44" t="s">
        <v>1</v>
      </c>
      <c r="AE32" s="188" t="e">
        <f>(AB31/AB32)*100</f>
        <v>#DIV/0!</v>
      </c>
      <c r="AF32" s="189"/>
      <c r="AG32" s="45" t="s">
        <v>0</v>
      </c>
    </row>
    <row r="33" spans="2:32" ht="7.5" customHeight="1" thickTop="1" thickBot="1"/>
    <row r="34" spans="2:32">
      <c r="B34" s="71" t="s">
        <v>44</v>
      </c>
      <c r="I34" s="180" t="e">
        <f>'10～12ヵ月'!BB16</f>
        <v>#DIV/0!</v>
      </c>
      <c r="J34" s="181"/>
      <c r="M34" s="71" t="s">
        <v>44</v>
      </c>
      <c r="T34" s="180" t="e">
        <f>'10～12ヵ月'!BB30</f>
        <v>#DIV/0!</v>
      </c>
      <c r="U34" s="181"/>
      <c r="X34" s="71" t="s">
        <v>44</v>
      </c>
      <c r="AE34" s="180" t="e">
        <f>'10～12ヵ月'!BB44</f>
        <v>#DIV/0!</v>
      </c>
      <c r="AF34" s="181"/>
    </row>
    <row r="35" spans="2:32" ht="14.25" thickBot="1">
      <c r="I35" s="182"/>
      <c r="J35" s="183"/>
      <c r="T35" s="182"/>
      <c r="U35" s="183"/>
      <c r="AE35" s="182"/>
      <c r="AF35" s="183"/>
    </row>
  </sheetData>
  <mergeCells count="109">
    <mergeCell ref="B2:D2"/>
    <mergeCell ref="F2:R2"/>
    <mergeCell ref="S2:T2"/>
    <mergeCell ref="V2:AD2"/>
    <mergeCell ref="AJ2:AT2"/>
    <mergeCell ref="B3:D3"/>
    <mergeCell ref="F3:R3"/>
    <mergeCell ref="AJ3:AT3"/>
    <mergeCell ref="B6:C6"/>
    <mergeCell ref="D6:E6"/>
    <mergeCell ref="G6:I6"/>
    <mergeCell ref="M6:N6"/>
    <mergeCell ref="O6:P6"/>
    <mergeCell ref="R6:T6"/>
    <mergeCell ref="AN7:AO7"/>
    <mergeCell ref="AQ7:AS7"/>
    <mergeCell ref="F8:G8"/>
    <mergeCell ref="I8:J8"/>
    <mergeCell ref="Q8:R8"/>
    <mergeCell ref="T8:U8"/>
    <mergeCell ref="AB8:AC8"/>
    <mergeCell ref="AE8:AF8"/>
    <mergeCell ref="AN8:AO8"/>
    <mergeCell ref="AQ8:AR8"/>
    <mergeCell ref="F7:G7"/>
    <mergeCell ref="I7:K7"/>
    <mergeCell ref="Q7:R7"/>
    <mergeCell ref="T7:V7"/>
    <mergeCell ref="AB7:AC7"/>
    <mergeCell ref="AE7:AG7"/>
    <mergeCell ref="I18:J19"/>
    <mergeCell ref="T18:U19"/>
    <mergeCell ref="B22:C22"/>
    <mergeCell ref="D22:E22"/>
    <mergeCell ref="AE16:AF16"/>
    <mergeCell ref="F15:G15"/>
    <mergeCell ref="I15:K15"/>
    <mergeCell ref="Q15:R15"/>
    <mergeCell ref="T15:V15"/>
    <mergeCell ref="AB15:AC15"/>
    <mergeCell ref="AE15:AG15"/>
    <mergeCell ref="F16:G16"/>
    <mergeCell ref="I16:J16"/>
    <mergeCell ref="Q16:R16"/>
    <mergeCell ref="T16:U16"/>
    <mergeCell ref="AB16:AC16"/>
    <mergeCell ref="F24:G24"/>
    <mergeCell ref="I24:J24"/>
    <mergeCell ref="Q24:R24"/>
    <mergeCell ref="T24:U24"/>
    <mergeCell ref="AB24:AC24"/>
    <mergeCell ref="F23:G23"/>
    <mergeCell ref="I23:K23"/>
    <mergeCell ref="Q23:R23"/>
    <mergeCell ref="T23:V23"/>
    <mergeCell ref="AB23:AC23"/>
    <mergeCell ref="B30:C30"/>
    <mergeCell ref="D30:E30"/>
    <mergeCell ref="G30:I30"/>
    <mergeCell ref="M30:N30"/>
    <mergeCell ref="O30:P30"/>
    <mergeCell ref="R30:T30"/>
    <mergeCell ref="X30:Y30"/>
    <mergeCell ref="Z30:AA30"/>
    <mergeCell ref="AC30:AE30"/>
    <mergeCell ref="F32:G32"/>
    <mergeCell ref="I32:J32"/>
    <mergeCell ref="Q32:R32"/>
    <mergeCell ref="T32:U32"/>
    <mergeCell ref="AB32:AC32"/>
    <mergeCell ref="AE32:AF32"/>
    <mergeCell ref="F31:G31"/>
    <mergeCell ref="I31:K31"/>
    <mergeCell ref="Q31:R31"/>
    <mergeCell ref="T31:V31"/>
    <mergeCell ref="AB31:AC31"/>
    <mergeCell ref="B14:C14"/>
    <mergeCell ref="D14:E14"/>
    <mergeCell ref="G14:I14"/>
    <mergeCell ref="M14:N14"/>
    <mergeCell ref="O14:P14"/>
    <mergeCell ref="R14:T14"/>
    <mergeCell ref="X14:Y14"/>
    <mergeCell ref="Z14:AA14"/>
    <mergeCell ref="AC14:AE14"/>
    <mergeCell ref="AQ10:AR11"/>
    <mergeCell ref="AE18:AF19"/>
    <mergeCell ref="I26:J27"/>
    <mergeCell ref="T26:U27"/>
    <mergeCell ref="AE26:AF27"/>
    <mergeCell ref="I34:J35"/>
    <mergeCell ref="T34:U35"/>
    <mergeCell ref="AE34:AF35"/>
    <mergeCell ref="X6:Y6"/>
    <mergeCell ref="Z6:AA6"/>
    <mergeCell ref="AC6:AE6"/>
    <mergeCell ref="I10:J11"/>
    <mergeCell ref="T10:U11"/>
    <mergeCell ref="AE10:AF11"/>
    <mergeCell ref="AE31:AG31"/>
    <mergeCell ref="AE24:AF24"/>
    <mergeCell ref="AE23:AG23"/>
    <mergeCell ref="G22:I22"/>
    <mergeCell ref="M22:N22"/>
    <mergeCell ref="O22:P22"/>
    <mergeCell ref="R22:T22"/>
    <mergeCell ref="X22:Y22"/>
    <mergeCell ref="Z22:AA22"/>
    <mergeCell ref="AC22:AE22"/>
  </mergeCells>
  <phoneticPr fontId="2"/>
  <pageMargins left="0.7" right="0.7" top="0.75" bottom="0.75" header="0.3" footer="0.3"/>
  <pageSetup paperSize="9" scale="84"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CF71-5A58-412C-BCBD-3BED48864AAE}">
  <sheetPr>
    <tabColor rgb="FFFFC000"/>
    <pageSetUpPr fitToPage="1"/>
  </sheetPr>
  <dimension ref="A1:BQ120"/>
  <sheetViews>
    <sheetView tabSelected="1" view="pageBreakPreview" zoomScale="85" zoomScaleNormal="100" zoomScaleSheetLayoutView="85" workbookViewId="0">
      <selection activeCell="AD24" sqref="AD24:AD31"/>
    </sheetView>
  </sheetViews>
  <sheetFormatPr defaultRowHeight="13.5"/>
  <cols>
    <col min="1" max="58" width="3.25" style="1" customWidth="1"/>
    <col min="59" max="60" width="2.875" style="1" customWidth="1"/>
    <col min="61" max="16384" width="9" style="1"/>
  </cols>
  <sheetData>
    <row r="1" spans="1:69" ht="26.25" customHeight="1">
      <c r="A1" s="177" t="s">
        <v>31</v>
      </c>
      <c r="B1" s="177"/>
      <c r="C1" s="177"/>
      <c r="D1" s="177"/>
      <c r="E1" s="177"/>
      <c r="F1" s="177"/>
      <c r="G1" s="177"/>
      <c r="H1" s="177"/>
      <c r="I1" s="177"/>
      <c r="J1" s="177"/>
      <c r="K1" s="177"/>
      <c r="L1" s="177"/>
      <c r="Y1" s="2"/>
      <c r="Z1" s="2"/>
      <c r="AA1" s="2"/>
      <c r="AB1" s="2"/>
      <c r="BC1" s="3"/>
      <c r="BD1" s="4" t="s">
        <v>30</v>
      </c>
      <c r="BE1" s="5">
        <v>1</v>
      </c>
      <c r="BG1" s="1" t="s">
        <v>29</v>
      </c>
      <c r="BK1" s="6" t="s">
        <v>28</v>
      </c>
      <c r="BL1" s="1" t="s">
        <v>27</v>
      </c>
      <c r="BM1" s="1">
        <v>1</v>
      </c>
    </row>
    <row r="2" spans="1:69" ht="15.95" customHeight="1">
      <c r="A2" s="7"/>
      <c r="B2" s="141" t="s">
        <v>26</v>
      </c>
      <c r="C2" s="141"/>
      <c r="D2" s="141"/>
      <c r="E2" s="8" t="s">
        <v>20</v>
      </c>
      <c r="F2" s="241" t="s">
        <v>54</v>
      </c>
      <c r="G2" s="241"/>
      <c r="H2" s="241"/>
      <c r="I2" s="241"/>
      <c r="J2" s="241"/>
      <c r="K2" s="241"/>
      <c r="L2" s="241"/>
      <c r="M2" s="241"/>
      <c r="N2" s="241"/>
      <c r="O2" s="241"/>
      <c r="P2" s="241"/>
      <c r="Q2" s="241"/>
      <c r="R2" s="241"/>
      <c r="S2" s="241"/>
      <c r="T2" s="241"/>
      <c r="U2" s="141" t="s">
        <v>25</v>
      </c>
      <c r="V2" s="141"/>
      <c r="W2" s="8" t="s">
        <v>20</v>
      </c>
      <c r="X2" s="241" t="s">
        <v>57</v>
      </c>
      <c r="Y2" s="241"/>
      <c r="Z2" s="241"/>
      <c r="AA2" s="241"/>
      <c r="AB2" s="241"/>
      <c r="AC2" s="241"/>
      <c r="AD2" s="241"/>
      <c r="AE2" s="141" t="s">
        <v>24</v>
      </c>
      <c r="AF2" s="141"/>
      <c r="AG2" s="141"/>
      <c r="AH2" s="8" t="s">
        <v>20</v>
      </c>
      <c r="AI2" s="241" t="s">
        <v>56</v>
      </c>
      <c r="AJ2" s="241"/>
      <c r="AK2" s="241"/>
      <c r="AL2" s="241"/>
      <c r="AM2" s="241"/>
      <c r="AN2" s="241"/>
      <c r="AO2" s="241"/>
      <c r="AP2" s="241"/>
      <c r="AQ2" s="241"/>
      <c r="AR2" s="241"/>
      <c r="AS2" s="241"/>
      <c r="AT2" s="241"/>
      <c r="AU2" s="241"/>
      <c r="AV2" s="241"/>
      <c r="AW2" s="241"/>
      <c r="AX2" s="241"/>
      <c r="AY2" s="241"/>
      <c r="AZ2" s="178" t="s">
        <v>38</v>
      </c>
      <c r="BA2" s="178"/>
      <c r="BB2" s="178"/>
      <c r="BC2" s="178"/>
      <c r="BD2" s="178"/>
      <c r="BE2" s="178"/>
      <c r="BG2" s="1" t="s">
        <v>23</v>
      </c>
      <c r="BK2" s="6" t="s">
        <v>22</v>
      </c>
      <c r="BL2" s="1" t="s">
        <v>17</v>
      </c>
      <c r="BM2" s="1">
        <v>2</v>
      </c>
    </row>
    <row r="3" spans="1:69" ht="15.95" customHeight="1">
      <c r="B3" s="141" t="s">
        <v>21</v>
      </c>
      <c r="C3" s="141"/>
      <c r="D3" s="141"/>
      <c r="E3" s="8" t="s">
        <v>20</v>
      </c>
      <c r="F3" s="241" t="s">
        <v>55</v>
      </c>
      <c r="G3" s="241"/>
      <c r="H3" s="241"/>
      <c r="I3" s="241"/>
      <c r="J3" s="241"/>
      <c r="K3" s="241"/>
      <c r="L3" s="241"/>
      <c r="M3" s="241"/>
      <c r="N3" s="241"/>
      <c r="O3" s="241"/>
      <c r="P3" s="241"/>
      <c r="Q3" s="241"/>
      <c r="R3" s="241"/>
      <c r="BD3" s="3"/>
      <c r="BE3" s="3" t="s">
        <v>37</v>
      </c>
      <c r="BF3" s="3"/>
      <c r="BG3" s="3"/>
      <c r="BK3" s="6" t="s">
        <v>19</v>
      </c>
      <c r="BL3" s="1" t="s">
        <v>36</v>
      </c>
      <c r="BM3" s="1">
        <v>3</v>
      </c>
    </row>
    <row r="4" spans="1:69" ht="15.95" customHeight="1">
      <c r="B4" s="9"/>
      <c r="L4" s="3"/>
      <c r="BC4" s="3"/>
      <c r="BD4" s="3"/>
      <c r="BF4" s="3"/>
      <c r="BG4" s="3"/>
      <c r="BK4" s="6" t="s">
        <v>18</v>
      </c>
      <c r="BM4" s="1">
        <v>4</v>
      </c>
    </row>
    <row r="5" spans="1:69" ht="15.95" customHeight="1">
      <c r="A5" s="139" t="s">
        <v>40</v>
      </c>
      <c r="B5" s="140"/>
      <c r="C5" s="127">
        <v>6</v>
      </c>
      <c r="D5" s="127"/>
      <c r="E5" s="49" t="s">
        <v>41</v>
      </c>
      <c r="F5" s="127">
        <v>11</v>
      </c>
      <c r="G5" s="127"/>
      <c r="H5" s="127"/>
      <c r="I5" s="50" t="s">
        <v>42</v>
      </c>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c r="AS5" s="64"/>
      <c r="AT5" s="64"/>
      <c r="AU5" s="3"/>
      <c r="AY5" s="8"/>
      <c r="AZ5" s="3"/>
      <c r="BD5" s="11"/>
      <c r="BE5" s="11"/>
      <c r="BF5" s="11"/>
      <c r="BG5" s="11"/>
      <c r="BK5" s="6" t="s">
        <v>16</v>
      </c>
      <c r="BM5" s="1">
        <v>5</v>
      </c>
    </row>
    <row r="6" spans="1:69" ht="15.95" customHeight="1">
      <c r="A6" s="146" t="s">
        <v>14</v>
      </c>
      <c r="B6" s="147"/>
      <c r="C6" s="147"/>
      <c r="D6" s="147"/>
      <c r="E6" s="147"/>
      <c r="F6" s="147"/>
      <c r="G6" s="147"/>
      <c r="H6" s="147"/>
      <c r="I6" s="148"/>
      <c r="J6" s="12" t="s">
        <v>28</v>
      </c>
      <c r="K6" s="12" t="str">
        <f t="shared" ref="K6:AT6" si="0">IF(J6="月","火",IF(J6="火","水",IF(J6="水","木",IF(J6="木","金",IF(J6="金","土",IF(J6="土","日",IF(J6="日","月")))))))</f>
        <v>火</v>
      </c>
      <c r="L6" s="12" t="str">
        <f t="shared" si="0"/>
        <v>水</v>
      </c>
      <c r="M6" s="12" t="str">
        <f t="shared" si="0"/>
        <v>木</v>
      </c>
      <c r="N6" s="12" t="str">
        <f t="shared" si="0"/>
        <v>金</v>
      </c>
      <c r="O6" s="75" t="str">
        <f t="shared" si="0"/>
        <v>土</v>
      </c>
      <c r="P6" s="76" t="str">
        <f t="shared" si="0"/>
        <v>日</v>
      </c>
      <c r="Q6" s="74" t="str">
        <f t="shared" si="0"/>
        <v>月</v>
      </c>
      <c r="R6" s="12" t="str">
        <f t="shared" si="0"/>
        <v>火</v>
      </c>
      <c r="S6" s="12" t="str">
        <f t="shared" si="0"/>
        <v>水</v>
      </c>
      <c r="T6" s="12" t="str">
        <f t="shared" si="0"/>
        <v>木</v>
      </c>
      <c r="U6" s="12" t="str">
        <f t="shared" si="0"/>
        <v>金</v>
      </c>
      <c r="V6" s="75" t="str">
        <f t="shared" si="0"/>
        <v>土</v>
      </c>
      <c r="W6" s="75" t="str">
        <f t="shared" si="0"/>
        <v>日</v>
      </c>
      <c r="X6" s="12" t="str">
        <f t="shared" si="0"/>
        <v>月</v>
      </c>
      <c r="Y6" s="12" t="str">
        <f t="shared" si="0"/>
        <v>火</v>
      </c>
      <c r="Z6" s="12" t="str">
        <f t="shared" si="0"/>
        <v>水</v>
      </c>
      <c r="AA6" s="12" t="str">
        <f t="shared" si="0"/>
        <v>木</v>
      </c>
      <c r="AB6" s="12" t="str">
        <f t="shared" si="0"/>
        <v>金</v>
      </c>
      <c r="AC6" s="75" t="str">
        <f t="shared" si="0"/>
        <v>土</v>
      </c>
      <c r="AD6" s="76" t="str">
        <f t="shared" si="0"/>
        <v>日</v>
      </c>
      <c r="AE6" s="14" t="str">
        <f t="shared" si="0"/>
        <v>月</v>
      </c>
      <c r="AF6" s="12" t="str">
        <f t="shared" si="0"/>
        <v>火</v>
      </c>
      <c r="AG6" s="12" t="str">
        <f t="shared" si="0"/>
        <v>水</v>
      </c>
      <c r="AH6" s="12" t="str">
        <f t="shared" si="0"/>
        <v>木</v>
      </c>
      <c r="AI6" s="12" t="str">
        <f t="shared" si="0"/>
        <v>金</v>
      </c>
      <c r="AJ6" s="75" t="str">
        <f t="shared" si="0"/>
        <v>土</v>
      </c>
      <c r="AK6" s="75" t="str">
        <f t="shared" si="0"/>
        <v>日</v>
      </c>
      <c r="AL6" s="14" t="str">
        <f t="shared" si="0"/>
        <v>月</v>
      </c>
      <c r="AM6" s="12" t="str">
        <f t="shared" si="0"/>
        <v>火</v>
      </c>
      <c r="AN6" s="12" t="str">
        <f t="shared" si="0"/>
        <v>水</v>
      </c>
      <c r="AO6" s="12" t="str">
        <f t="shared" si="0"/>
        <v>木</v>
      </c>
      <c r="AP6" s="12" t="str">
        <f t="shared" si="0"/>
        <v>金</v>
      </c>
      <c r="AQ6" s="75" t="str">
        <f t="shared" si="0"/>
        <v>土</v>
      </c>
      <c r="AR6" s="12" t="str">
        <f t="shared" si="0"/>
        <v>日</v>
      </c>
      <c r="AS6" s="14" t="str">
        <f t="shared" si="0"/>
        <v>月</v>
      </c>
      <c r="AT6" s="12" t="str">
        <f t="shared" si="0"/>
        <v>火</v>
      </c>
      <c r="AU6" s="3"/>
      <c r="AV6" s="101" t="str">
        <f>A5</f>
        <v>令和</v>
      </c>
      <c r="AW6" s="101"/>
      <c r="AX6" s="101">
        <f>C5</f>
        <v>6</v>
      </c>
      <c r="AY6" s="101"/>
      <c r="AZ6" s="51" t="s">
        <v>41</v>
      </c>
      <c r="BA6" s="101">
        <f>F5</f>
        <v>11</v>
      </c>
      <c r="BB6" s="101"/>
      <c r="BC6" s="101"/>
      <c r="BD6" s="52" t="s">
        <v>43</v>
      </c>
      <c r="BE6" s="10"/>
      <c r="BF6" s="11"/>
      <c r="BG6" s="10"/>
      <c r="BK6" s="6" t="s">
        <v>15</v>
      </c>
      <c r="BM6" s="1">
        <v>6</v>
      </c>
    </row>
    <row r="7" spans="1:69" ht="15.95" customHeight="1" thickBot="1">
      <c r="A7" s="149" t="s">
        <v>13</v>
      </c>
      <c r="B7" s="150"/>
      <c r="C7" s="150"/>
      <c r="D7" s="150"/>
      <c r="E7" s="150"/>
      <c r="F7" s="150"/>
      <c r="G7" s="150"/>
      <c r="H7" s="150"/>
      <c r="I7" s="151"/>
      <c r="J7" s="53"/>
      <c r="K7" s="53"/>
      <c r="L7" s="53"/>
      <c r="M7" s="53"/>
      <c r="N7" s="53">
        <v>1</v>
      </c>
      <c r="O7" s="77">
        <v>2</v>
      </c>
      <c r="P7" s="77">
        <v>3</v>
      </c>
      <c r="Q7" s="77">
        <v>4</v>
      </c>
      <c r="R7" s="53">
        <v>5</v>
      </c>
      <c r="S7" s="53">
        <v>6</v>
      </c>
      <c r="T7" s="53">
        <v>7</v>
      </c>
      <c r="U7" s="53">
        <v>8</v>
      </c>
      <c r="V7" s="77">
        <v>9</v>
      </c>
      <c r="W7" s="77">
        <v>10</v>
      </c>
      <c r="X7" s="53">
        <v>11</v>
      </c>
      <c r="Y7" s="53">
        <v>12</v>
      </c>
      <c r="Z7" s="53">
        <v>13</v>
      </c>
      <c r="AA7" s="53">
        <v>14</v>
      </c>
      <c r="AB7" s="53">
        <v>15</v>
      </c>
      <c r="AC7" s="77">
        <v>16</v>
      </c>
      <c r="AD7" s="77">
        <v>17</v>
      </c>
      <c r="AE7" s="53">
        <v>18</v>
      </c>
      <c r="AF7" s="53">
        <v>19</v>
      </c>
      <c r="AG7" s="53">
        <v>20</v>
      </c>
      <c r="AH7" s="53">
        <v>21</v>
      </c>
      <c r="AI7" s="53">
        <v>22</v>
      </c>
      <c r="AJ7" s="77">
        <v>23</v>
      </c>
      <c r="AK7" s="77">
        <v>24</v>
      </c>
      <c r="AL7" s="53">
        <v>25</v>
      </c>
      <c r="AM7" s="53">
        <v>26</v>
      </c>
      <c r="AN7" s="53">
        <v>27</v>
      </c>
      <c r="AO7" s="53">
        <v>28</v>
      </c>
      <c r="AP7" s="53">
        <v>29</v>
      </c>
      <c r="AQ7" s="77">
        <v>30</v>
      </c>
      <c r="AR7" s="53"/>
      <c r="AS7" s="53"/>
      <c r="AT7" s="53"/>
      <c r="AV7" s="101" t="s">
        <v>35</v>
      </c>
      <c r="AW7" s="101"/>
      <c r="AX7" s="101"/>
      <c r="AY7" s="101"/>
      <c r="AZ7" s="101"/>
      <c r="BA7" s="101"/>
      <c r="BB7" s="101"/>
      <c r="BC7" s="101"/>
      <c r="BD7" s="101"/>
      <c r="BE7" s="101"/>
      <c r="BK7" s="6" t="s">
        <v>5</v>
      </c>
      <c r="BM7" s="1">
        <v>7</v>
      </c>
    </row>
    <row r="8" spans="1:69" ht="15.95" customHeight="1" thickBot="1">
      <c r="A8" s="152" t="s">
        <v>12</v>
      </c>
      <c r="B8" s="155" t="s">
        <v>11</v>
      </c>
      <c r="C8" s="156"/>
      <c r="D8" s="156"/>
      <c r="E8" s="156"/>
      <c r="F8" s="156"/>
      <c r="G8" s="157"/>
      <c r="H8" s="161" t="s">
        <v>10</v>
      </c>
      <c r="I8" s="162"/>
      <c r="J8" s="54"/>
      <c r="K8" s="55"/>
      <c r="L8" s="56"/>
      <c r="M8" s="57"/>
      <c r="N8" s="57" t="s">
        <v>53</v>
      </c>
      <c r="O8" s="78" t="s">
        <v>53</v>
      </c>
      <c r="P8" s="78" t="s">
        <v>53</v>
      </c>
      <c r="Q8" s="78" t="s">
        <v>53</v>
      </c>
      <c r="R8" s="57" t="s">
        <v>53</v>
      </c>
      <c r="S8" s="56"/>
      <c r="T8" s="57"/>
      <c r="U8" s="57"/>
      <c r="V8" s="78" t="s">
        <v>39</v>
      </c>
      <c r="W8" s="78" t="s">
        <v>39</v>
      </c>
      <c r="X8" s="59"/>
      <c r="Y8" s="55"/>
      <c r="Z8" s="56"/>
      <c r="AA8" s="57"/>
      <c r="AB8" s="56"/>
      <c r="AC8" s="80" t="s">
        <v>39</v>
      </c>
      <c r="AD8" s="81" t="s">
        <v>39</v>
      </c>
      <c r="AE8" s="56"/>
      <c r="AF8" s="55"/>
      <c r="AG8" s="56"/>
      <c r="AH8" s="56"/>
      <c r="AI8" s="56"/>
      <c r="AJ8" s="80" t="s">
        <v>39</v>
      </c>
      <c r="AK8" s="81" t="s">
        <v>39</v>
      </c>
      <c r="AL8" s="56"/>
      <c r="AM8" s="55"/>
      <c r="AN8" s="56"/>
      <c r="AO8" s="56"/>
      <c r="AP8" s="56"/>
      <c r="AQ8" s="80" t="s">
        <v>39</v>
      </c>
      <c r="AR8" s="56"/>
      <c r="AS8" s="61"/>
      <c r="AT8" s="67"/>
      <c r="AU8" s="63" t="s">
        <v>9</v>
      </c>
      <c r="BG8" s="11"/>
      <c r="BK8" s="6"/>
      <c r="BM8" s="1">
        <v>8</v>
      </c>
    </row>
    <row r="9" spans="1:69" ht="15.95" customHeight="1" thickTop="1">
      <c r="A9" s="153"/>
      <c r="B9" s="158"/>
      <c r="C9" s="159"/>
      <c r="D9" s="159"/>
      <c r="E9" s="159"/>
      <c r="F9" s="159"/>
      <c r="G9" s="160"/>
      <c r="H9" s="163" t="s">
        <v>8</v>
      </c>
      <c r="I9" s="164"/>
      <c r="J9" s="15"/>
      <c r="K9" s="16"/>
      <c r="L9" s="17"/>
      <c r="M9" s="18"/>
      <c r="N9" s="18" t="s">
        <v>53</v>
      </c>
      <c r="O9" s="79" t="s">
        <v>53</v>
      </c>
      <c r="P9" s="79" t="s">
        <v>53</v>
      </c>
      <c r="Q9" s="79" t="s">
        <v>53</v>
      </c>
      <c r="R9" s="18" t="s">
        <v>53</v>
      </c>
      <c r="S9" s="18" t="s">
        <v>53</v>
      </c>
      <c r="T9" s="18" t="s">
        <v>53</v>
      </c>
      <c r="U9" s="18"/>
      <c r="V9" s="79" t="s">
        <v>39</v>
      </c>
      <c r="W9" s="79" t="s">
        <v>39</v>
      </c>
      <c r="X9" s="18"/>
      <c r="Y9" s="18"/>
      <c r="Z9" s="18"/>
      <c r="AA9" s="18"/>
      <c r="AB9" s="18"/>
      <c r="AC9" s="79" t="s">
        <v>39</v>
      </c>
      <c r="AD9" s="79" t="s">
        <v>39</v>
      </c>
      <c r="AE9" s="18"/>
      <c r="AF9" s="18"/>
      <c r="AG9" s="18"/>
      <c r="AH9" s="18"/>
      <c r="AI9" s="18"/>
      <c r="AJ9" s="79" t="s">
        <v>39</v>
      </c>
      <c r="AK9" s="79" t="s">
        <v>39</v>
      </c>
      <c r="AL9" s="18"/>
      <c r="AM9" s="18"/>
      <c r="AN9" s="18"/>
      <c r="AO9" s="17"/>
      <c r="AP9" s="17"/>
      <c r="AQ9" s="82" t="s">
        <v>39</v>
      </c>
      <c r="AR9" s="17"/>
      <c r="AS9" s="66"/>
      <c r="AT9" s="68"/>
      <c r="AV9" s="21" t="s">
        <v>4</v>
      </c>
      <c r="AW9" s="22"/>
      <c r="AX9" s="22"/>
      <c r="AY9" s="23"/>
      <c r="AZ9" s="121">
        <f>COUNTIF(J8:AT8,"□")</f>
        <v>7</v>
      </c>
      <c r="BA9" s="122"/>
      <c r="BB9" s="24" t="s">
        <v>1</v>
      </c>
      <c r="BC9" s="114" t="s">
        <v>3</v>
      </c>
      <c r="BD9" s="115"/>
      <c r="BE9" s="116"/>
      <c r="BG9" s="11"/>
      <c r="BM9" s="1">
        <v>9</v>
      </c>
      <c r="BP9" s="11"/>
      <c r="BQ9" s="11"/>
    </row>
    <row r="10" spans="1:69" ht="15.95" customHeight="1" thickBot="1">
      <c r="A10" s="153"/>
      <c r="B10" s="165" t="s">
        <v>7</v>
      </c>
      <c r="C10" s="166"/>
      <c r="D10" s="166"/>
      <c r="E10" s="166"/>
      <c r="F10" s="166"/>
      <c r="G10" s="166"/>
      <c r="H10" s="166"/>
      <c r="I10" s="167"/>
      <c r="J10" s="92"/>
      <c r="K10" s="105"/>
      <c r="L10" s="105"/>
      <c r="M10" s="105"/>
      <c r="N10" s="108" t="s">
        <v>58</v>
      </c>
      <c r="O10" s="214" t="s">
        <v>59</v>
      </c>
      <c r="P10" s="214" t="s">
        <v>59</v>
      </c>
      <c r="Q10" s="214" t="s">
        <v>59</v>
      </c>
      <c r="R10" s="108" t="s">
        <v>59</v>
      </c>
      <c r="S10" s="108" t="s">
        <v>59</v>
      </c>
      <c r="T10" s="108" t="s">
        <v>59</v>
      </c>
      <c r="U10" s="108" t="s">
        <v>60</v>
      </c>
      <c r="V10" s="214"/>
      <c r="W10" s="205"/>
      <c r="X10" s="143"/>
      <c r="Y10" s="105"/>
      <c r="Z10" s="102"/>
      <c r="AA10" s="131"/>
      <c r="AB10" s="102"/>
      <c r="AC10" s="199"/>
      <c r="AD10" s="202"/>
      <c r="AE10" s="95"/>
      <c r="AF10" s="128"/>
      <c r="AG10" s="102"/>
      <c r="AH10" s="102"/>
      <c r="AI10" s="102"/>
      <c r="AJ10" s="214"/>
      <c r="AK10" s="199"/>
      <c r="AL10" s="95"/>
      <c r="AM10" s="128"/>
      <c r="AN10" s="102"/>
      <c r="AO10" s="102"/>
      <c r="AP10" s="102"/>
      <c r="AQ10" s="214"/>
      <c r="AR10" s="102"/>
      <c r="AS10" s="95"/>
      <c r="AT10" s="98"/>
      <c r="AV10" s="25" t="s">
        <v>2</v>
      </c>
      <c r="AW10" s="26"/>
      <c r="AX10" s="26"/>
      <c r="AY10" s="27"/>
      <c r="AZ10" s="117">
        <f>COUNT(J7:AT7)-COUNTIF(J8:AT8,"×")-COUNTIF(J8:AT8,"－")</f>
        <v>25</v>
      </c>
      <c r="BA10" s="118"/>
      <c r="BB10" s="28" t="s">
        <v>1</v>
      </c>
      <c r="BC10" s="119">
        <f>(AZ9/AZ10)*100</f>
        <v>28.000000000000004</v>
      </c>
      <c r="BD10" s="120"/>
      <c r="BE10" s="29" t="s">
        <v>0</v>
      </c>
      <c r="BM10" s="1">
        <v>10</v>
      </c>
      <c r="BN10" s="11"/>
      <c r="BO10" s="11"/>
      <c r="BP10" s="11"/>
      <c r="BQ10" s="11"/>
    </row>
    <row r="11" spans="1:69" ht="15.95" customHeight="1" thickTop="1">
      <c r="A11" s="153"/>
      <c r="B11" s="168"/>
      <c r="C11" s="169"/>
      <c r="D11" s="169"/>
      <c r="E11" s="169"/>
      <c r="F11" s="169"/>
      <c r="G11" s="169"/>
      <c r="H11" s="169"/>
      <c r="I11" s="170"/>
      <c r="J11" s="93"/>
      <c r="K11" s="106"/>
      <c r="L11" s="106"/>
      <c r="M11" s="106"/>
      <c r="N11" s="109"/>
      <c r="O11" s="215"/>
      <c r="P11" s="215"/>
      <c r="Q11" s="215"/>
      <c r="R11" s="109"/>
      <c r="S11" s="109"/>
      <c r="T11" s="109"/>
      <c r="U11" s="109"/>
      <c r="V11" s="215"/>
      <c r="W11" s="206"/>
      <c r="X11" s="144"/>
      <c r="Y11" s="106"/>
      <c r="Z11" s="103"/>
      <c r="AA11" s="132"/>
      <c r="AB11" s="103"/>
      <c r="AC11" s="200"/>
      <c r="AD11" s="203"/>
      <c r="AE11" s="96"/>
      <c r="AF11" s="129"/>
      <c r="AG11" s="103"/>
      <c r="AH11" s="103"/>
      <c r="AI11" s="103"/>
      <c r="AJ11" s="215"/>
      <c r="AK11" s="200"/>
      <c r="AL11" s="96"/>
      <c r="AM11" s="129"/>
      <c r="AN11" s="103"/>
      <c r="AO11" s="103"/>
      <c r="AP11" s="103"/>
      <c r="AQ11" s="215"/>
      <c r="AR11" s="103"/>
      <c r="AS11" s="96"/>
      <c r="AT11" s="99"/>
      <c r="BL11" s="11"/>
      <c r="BM11" s="1">
        <v>11</v>
      </c>
      <c r="BN11" s="11"/>
    </row>
    <row r="12" spans="1:69" ht="15.95" customHeight="1" thickBot="1">
      <c r="A12" s="153"/>
      <c r="B12" s="168"/>
      <c r="C12" s="169"/>
      <c r="D12" s="169"/>
      <c r="E12" s="169"/>
      <c r="F12" s="169"/>
      <c r="G12" s="169"/>
      <c r="H12" s="169"/>
      <c r="I12" s="170"/>
      <c r="J12" s="93"/>
      <c r="K12" s="106"/>
      <c r="L12" s="106"/>
      <c r="M12" s="106"/>
      <c r="N12" s="109"/>
      <c r="O12" s="215"/>
      <c r="P12" s="215"/>
      <c r="Q12" s="215"/>
      <c r="R12" s="109"/>
      <c r="S12" s="109"/>
      <c r="T12" s="109"/>
      <c r="U12" s="109"/>
      <c r="V12" s="215"/>
      <c r="W12" s="206"/>
      <c r="X12" s="144"/>
      <c r="Y12" s="106"/>
      <c r="Z12" s="103"/>
      <c r="AA12" s="132"/>
      <c r="AB12" s="103"/>
      <c r="AC12" s="200"/>
      <c r="AD12" s="203"/>
      <c r="AE12" s="96"/>
      <c r="AF12" s="129"/>
      <c r="AG12" s="103"/>
      <c r="AH12" s="103"/>
      <c r="AI12" s="103"/>
      <c r="AJ12" s="215"/>
      <c r="AK12" s="200"/>
      <c r="AL12" s="96"/>
      <c r="AM12" s="129"/>
      <c r="AN12" s="103"/>
      <c r="AO12" s="103"/>
      <c r="AP12" s="103"/>
      <c r="AQ12" s="215"/>
      <c r="AR12" s="103"/>
      <c r="AS12" s="96"/>
      <c r="AT12" s="99"/>
      <c r="AU12" s="62" t="s">
        <v>6</v>
      </c>
      <c r="BM12" s="1">
        <v>12</v>
      </c>
    </row>
    <row r="13" spans="1:69" ht="15.95" customHeight="1" thickTop="1">
      <c r="A13" s="153"/>
      <c r="B13" s="168"/>
      <c r="C13" s="169"/>
      <c r="D13" s="169"/>
      <c r="E13" s="169"/>
      <c r="F13" s="169"/>
      <c r="G13" s="169"/>
      <c r="H13" s="169"/>
      <c r="I13" s="170"/>
      <c r="J13" s="93"/>
      <c r="K13" s="106"/>
      <c r="L13" s="106"/>
      <c r="M13" s="106"/>
      <c r="N13" s="109"/>
      <c r="O13" s="215"/>
      <c r="P13" s="215"/>
      <c r="Q13" s="215"/>
      <c r="R13" s="109"/>
      <c r="S13" s="109"/>
      <c r="T13" s="109"/>
      <c r="U13" s="109"/>
      <c r="V13" s="215"/>
      <c r="W13" s="206"/>
      <c r="X13" s="144"/>
      <c r="Y13" s="106"/>
      <c r="Z13" s="103"/>
      <c r="AA13" s="132"/>
      <c r="AB13" s="103"/>
      <c r="AC13" s="200"/>
      <c r="AD13" s="203"/>
      <c r="AE13" s="96"/>
      <c r="AF13" s="129"/>
      <c r="AG13" s="103"/>
      <c r="AH13" s="103"/>
      <c r="AI13" s="103"/>
      <c r="AJ13" s="215"/>
      <c r="AK13" s="200"/>
      <c r="AL13" s="96"/>
      <c r="AM13" s="129"/>
      <c r="AN13" s="103"/>
      <c r="AO13" s="103"/>
      <c r="AP13" s="103"/>
      <c r="AQ13" s="215"/>
      <c r="AR13" s="103"/>
      <c r="AS13" s="96"/>
      <c r="AT13" s="99"/>
      <c r="AV13" s="21" t="s">
        <v>4</v>
      </c>
      <c r="AW13" s="22"/>
      <c r="AX13" s="22"/>
      <c r="AY13" s="23"/>
      <c r="AZ13" s="121">
        <f>COUNTIF(J9:AT9,"□")</f>
        <v>7</v>
      </c>
      <c r="BA13" s="122"/>
      <c r="BB13" s="24" t="s">
        <v>1</v>
      </c>
      <c r="BC13" s="136" t="s">
        <v>3</v>
      </c>
      <c r="BD13" s="137"/>
      <c r="BE13" s="138"/>
      <c r="BN13" s="11"/>
    </row>
    <row r="14" spans="1:69" ht="15.95" customHeight="1" thickBot="1">
      <c r="A14" s="153"/>
      <c r="B14" s="168"/>
      <c r="C14" s="169"/>
      <c r="D14" s="169"/>
      <c r="E14" s="169"/>
      <c r="F14" s="169"/>
      <c r="G14" s="169"/>
      <c r="H14" s="169"/>
      <c r="I14" s="170"/>
      <c r="J14" s="93"/>
      <c r="K14" s="106"/>
      <c r="L14" s="106"/>
      <c r="M14" s="106"/>
      <c r="N14" s="109"/>
      <c r="O14" s="215"/>
      <c r="P14" s="215"/>
      <c r="Q14" s="215"/>
      <c r="R14" s="109"/>
      <c r="S14" s="109"/>
      <c r="T14" s="109"/>
      <c r="U14" s="109"/>
      <c r="V14" s="215"/>
      <c r="W14" s="206"/>
      <c r="X14" s="144"/>
      <c r="Y14" s="106"/>
      <c r="Z14" s="103"/>
      <c r="AA14" s="132"/>
      <c r="AB14" s="103"/>
      <c r="AC14" s="200"/>
      <c r="AD14" s="203"/>
      <c r="AE14" s="96"/>
      <c r="AF14" s="129"/>
      <c r="AG14" s="103"/>
      <c r="AH14" s="103"/>
      <c r="AI14" s="103"/>
      <c r="AJ14" s="215"/>
      <c r="AK14" s="200"/>
      <c r="AL14" s="96"/>
      <c r="AM14" s="129"/>
      <c r="AN14" s="103"/>
      <c r="AO14" s="103"/>
      <c r="AP14" s="103"/>
      <c r="AQ14" s="215"/>
      <c r="AR14" s="103"/>
      <c r="AS14" s="96"/>
      <c r="AT14" s="99"/>
      <c r="AV14" s="25" t="s">
        <v>2</v>
      </c>
      <c r="AW14" s="26"/>
      <c r="AX14" s="26"/>
      <c r="AY14" s="27"/>
      <c r="AZ14" s="117">
        <f>COUNT(J7:AT7)-COUNTIF(J9:AT9,"×")-COUNTIF(J9:AT9,"－")</f>
        <v>23</v>
      </c>
      <c r="BA14" s="118"/>
      <c r="BB14" s="28" t="s">
        <v>1</v>
      </c>
      <c r="BC14" s="134">
        <f>(AZ13/AZ14)*100</f>
        <v>30.434782608695656</v>
      </c>
      <c r="BD14" s="135"/>
      <c r="BE14" s="31" t="s">
        <v>0</v>
      </c>
      <c r="BN14" s="11"/>
      <c r="BO14" s="30"/>
      <c r="BP14" s="30"/>
      <c r="BQ14" s="30"/>
    </row>
    <row r="15" spans="1:69" ht="15.95" customHeight="1" thickTop="1" thickBot="1">
      <c r="A15" s="153"/>
      <c r="B15" s="168"/>
      <c r="C15" s="169"/>
      <c r="D15" s="169"/>
      <c r="E15" s="169"/>
      <c r="F15" s="169"/>
      <c r="G15" s="169"/>
      <c r="H15" s="169"/>
      <c r="I15" s="170"/>
      <c r="J15" s="93"/>
      <c r="K15" s="106"/>
      <c r="L15" s="106"/>
      <c r="M15" s="106"/>
      <c r="N15" s="109"/>
      <c r="O15" s="215"/>
      <c r="P15" s="215"/>
      <c r="Q15" s="215"/>
      <c r="R15" s="109"/>
      <c r="S15" s="109"/>
      <c r="T15" s="109"/>
      <c r="U15" s="109"/>
      <c r="V15" s="215"/>
      <c r="W15" s="206"/>
      <c r="X15" s="144"/>
      <c r="Y15" s="106"/>
      <c r="Z15" s="103"/>
      <c r="AA15" s="132"/>
      <c r="AB15" s="103"/>
      <c r="AC15" s="200"/>
      <c r="AD15" s="203"/>
      <c r="AE15" s="96"/>
      <c r="AF15" s="129"/>
      <c r="AG15" s="103"/>
      <c r="AH15" s="103"/>
      <c r="AI15" s="103"/>
      <c r="AJ15" s="215"/>
      <c r="AK15" s="200"/>
      <c r="AL15" s="96"/>
      <c r="AM15" s="129"/>
      <c r="AN15" s="103"/>
      <c r="AO15" s="103"/>
      <c r="AP15" s="103"/>
      <c r="AQ15" s="215"/>
      <c r="AR15" s="103"/>
      <c r="AS15" s="96"/>
      <c r="AT15" s="99"/>
      <c r="BN15" s="11"/>
      <c r="BO15" s="30"/>
      <c r="BP15" s="30"/>
      <c r="BQ15" s="30"/>
    </row>
    <row r="16" spans="1:69" ht="15.95" customHeight="1">
      <c r="A16" s="153"/>
      <c r="B16" s="168"/>
      <c r="C16" s="169"/>
      <c r="D16" s="169"/>
      <c r="E16" s="169"/>
      <c r="F16" s="169"/>
      <c r="G16" s="169"/>
      <c r="H16" s="169"/>
      <c r="I16" s="170"/>
      <c r="J16" s="93"/>
      <c r="K16" s="106"/>
      <c r="L16" s="106"/>
      <c r="M16" s="106"/>
      <c r="N16" s="109"/>
      <c r="O16" s="215"/>
      <c r="P16" s="215"/>
      <c r="Q16" s="215"/>
      <c r="R16" s="109"/>
      <c r="S16" s="109"/>
      <c r="T16" s="109"/>
      <c r="U16" s="109"/>
      <c r="V16" s="215"/>
      <c r="W16" s="206"/>
      <c r="X16" s="144"/>
      <c r="Y16" s="106"/>
      <c r="Z16" s="103"/>
      <c r="AA16" s="132"/>
      <c r="AB16" s="103"/>
      <c r="AC16" s="200"/>
      <c r="AD16" s="203"/>
      <c r="AE16" s="96"/>
      <c r="AF16" s="129"/>
      <c r="AG16" s="103"/>
      <c r="AH16" s="103"/>
      <c r="AI16" s="103"/>
      <c r="AJ16" s="215"/>
      <c r="AK16" s="200"/>
      <c r="AL16" s="96"/>
      <c r="AM16" s="129"/>
      <c r="AN16" s="103"/>
      <c r="AO16" s="103"/>
      <c r="AP16" s="103"/>
      <c r="AQ16" s="215"/>
      <c r="AR16" s="103"/>
      <c r="AS16" s="96"/>
      <c r="AT16" s="99"/>
      <c r="AU16" s="1" t="s">
        <v>46</v>
      </c>
      <c r="BB16" s="123" t="str">
        <f>IF(BC14&gt;=28.5,"◎","×")</f>
        <v>◎</v>
      </c>
      <c r="BC16" s="124"/>
    </row>
    <row r="17" spans="1:58" ht="15.95" customHeight="1" thickBot="1">
      <c r="A17" s="154"/>
      <c r="B17" s="171"/>
      <c r="C17" s="172"/>
      <c r="D17" s="172"/>
      <c r="E17" s="172"/>
      <c r="F17" s="172"/>
      <c r="G17" s="172"/>
      <c r="H17" s="172"/>
      <c r="I17" s="173"/>
      <c r="J17" s="94"/>
      <c r="K17" s="107"/>
      <c r="L17" s="107"/>
      <c r="M17" s="107"/>
      <c r="N17" s="110"/>
      <c r="O17" s="216"/>
      <c r="P17" s="216"/>
      <c r="Q17" s="216"/>
      <c r="R17" s="110"/>
      <c r="S17" s="110"/>
      <c r="T17" s="110"/>
      <c r="U17" s="110"/>
      <c r="V17" s="216"/>
      <c r="W17" s="207"/>
      <c r="X17" s="145"/>
      <c r="Y17" s="107"/>
      <c r="Z17" s="104"/>
      <c r="AA17" s="133"/>
      <c r="AB17" s="104"/>
      <c r="AC17" s="201"/>
      <c r="AD17" s="204"/>
      <c r="AE17" s="97"/>
      <c r="AF17" s="130"/>
      <c r="AG17" s="104"/>
      <c r="AH17" s="104"/>
      <c r="AI17" s="104"/>
      <c r="AJ17" s="216"/>
      <c r="AK17" s="201"/>
      <c r="AL17" s="97"/>
      <c r="AM17" s="130"/>
      <c r="AN17" s="104"/>
      <c r="AO17" s="104"/>
      <c r="AP17" s="104"/>
      <c r="AQ17" s="216"/>
      <c r="AR17" s="104"/>
      <c r="AS17" s="97"/>
      <c r="AT17" s="100"/>
      <c r="AU17" s="3"/>
      <c r="AV17" s="1" t="s">
        <v>45</v>
      </c>
      <c r="AY17" s="8"/>
      <c r="AZ17" s="3"/>
      <c r="BB17" s="125"/>
      <c r="BC17" s="126"/>
      <c r="BE17" s="11"/>
      <c r="BF17" s="11"/>
    </row>
    <row r="18" spans="1:58" ht="15.95" customHeight="1">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S18" s="65"/>
      <c r="AT18" s="65"/>
      <c r="AU18" s="3"/>
      <c r="BF18" s="11"/>
    </row>
    <row r="19" spans="1:58" ht="15.95" customHeight="1">
      <c r="A19" s="139" t="s">
        <v>40</v>
      </c>
      <c r="B19" s="140"/>
      <c r="C19" s="127">
        <v>6</v>
      </c>
      <c r="D19" s="127"/>
      <c r="E19" s="49" t="s">
        <v>41</v>
      </c>
      <c r="F19" s="127">
        <v>12</v>
      </c>
      <c r="G19" s="127"/>
      <c r="H19" s="127"/>
      <c r="I19" s="50" t="s">
        <v>42</v>
      </c>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c r="AS19" s="64"/>
      <c r="AT19" s="64"/>
    </row>
    <row r="20" spans="1:58" ht="15.95" customHeight="1">
      <c r="A20" s="146" t="s">
        <v>14</v>
      </c>
      <c r="B20" s="147"/>
      <c r="C20" s="147"/>
      <c r="D20" s="147"/>
      <c r="E20" s="147"/>
      <c r="F20" s="147"/>
      <c r="G20" s="147"/>
      <c r="H20" s="147"/>
      <c r="I20" s="148"/>
      <c r="J20" s="12" t="s">
        <v>28</v>
      </c>
      <c r="K20" s="12" t="str">
        <f t="shared" ref="K20:AT20" si="1">IF(J20="月","火",IF(J20="火","水",IF(J20="水","木",IF(J20="木","金",IF(J20="金","土",IF(J20="土","日",IF(J20="日","月")))))))</f>
        <v>火</v>
      </c>
      <c r="L20" s="12" t="str">
        <f t="shared" si="1"/>
        <v>水</v>
      </c>
      <c r="M20" s="12" t="str">
        <f t="shared" si="1"/>
        <v>木</v>
      </c>
      <c r="N20" s="12" t="str">
        <f t="shared" si="1"/>
        <v>金</v>
      </c>
      <c r="O20" s="12" t="str">
        <f t="shared" si="1"/>
        <v>土</v>
      </c>
      <c r="P20" s="76" t="str">
        <f t="shared" si="1"/>
        <v>日</v>
      </c>
      <c r="Q20" s="14" t="str">
        <f t="shared" si="1"/>
        <v>月</v>
      </c>
      <c r="R20" s="12" t="str">
        <f t="shared" si="1"/>
        <v>火</v>
      </c>
      <c r="S20" s="12" t="str">
        <f t="shared" si="1"/>
        <v>水</v>
      </c>
      <c r="T20" s="12" t="str">
        <f t="shared" si="1"/>
        <v>木</v>
      </c>
      <c r="U20" s="12" t="str">
        <f t="shared" si="1"/>
        <v>金</v>
      </c>
      <c r="V20" s="75" t="str">
        <f t="shared" si="1"/>
        <v>土</v>
      </c>
      <c r="W20" s="75" t="str">
        <f t="shared" si="1"/>
        <v>日</v>
      </c>
      <c r="X20" s="12" t="str">
        <f t="shared" si="1"/>
        <v>月</v>
      </c>
      <c r="Y20" s="12" t="str">
        <f t="shared" si="1"/>
        <v>火</v>
      </c>
      <c r="Z20" s="12" t="str">
        <f t="shared" si="1"/>
        <v>水</v>
      </c>
      <c r="AA20" s="12" t="str">
        <f t="shared" si="1"/>
        <v>木</v>
      </c>
      <c r="AB20" s="12" t="str">
        <f t="shared" si="1"/>
        <v>金</v>
      </c>
      <c r="AC20" s="75" t="str">
        <f t="shared" si="1"/>
        <v>土</v>
      </c>
      <c r="AD20" s="76" t="str">
        <f t="shared" si="1"/>
        <v>日</v>
      </c>
      <c r="AE20" s="14" t="str">
        <f t="shared" si="1"/>
        <v>月</v>
      </c>
      <c r="AF20" s="12" t="str">
        <f t="shared" si="1"/>
        <v>火</v>
      </c>
      <c r="AG20" s="12" t="str">
        <f t="shared" si="1"/>
        <v>水</v>
      </c>
      <c r="AH20" s="12" t="str">
        <f t="shared" si="1"/>
        <v>木</v>
      </c>
      <c r="AI20" s="12" t="str">
        <f t="shared" si="1"/>
        <v>金</v>
      </c>
      <c r="AJ20" s="75" t="str">
        <f t="shared" si="1"/>
        <v>土</v>
      </c>
      <c r="AK20" s="75" t="str">
        <f t="shared" si="1"/>
        <v>日</v>
      </c>
      <c r="AL20" s="14" t="str">
        <f t="shared" si="1"/>
        <v>月</v>
      </c>
      <c r="AM20" s="12" t="str">
        <f t="shared" si="1"/>
        <v>火</v>
      </c>
      <c r="AN20" s="12" t="str">
        <f t="shared" si="1"/>
        <v>水</v>
      </c>
      <c r="AO20" s="12" t="str">
        <f t="shared" si="1"/>
        <v>木</v>
      </c>
      <c r="AP20" s="12" t="str">
        <f t="shared" si="1"/>
        <v>金</v>
      </c>
      <c r="AQ20" s="75" t="str">
        <f t="shared" si="1"/>
        <v>土</v>
      </c>
      <c r="AR20" s="75" t="str">
        <f t="shared" si="1"/>
        <v>日</v>
      </c>
      <c r="AS20" s="74" t="str">
        <f t="shared" si="1"/>
        <v>月</v>
      </c>
      <c r="AT20" s="75" t="str">
        <f t="shared" si="1"/>
        <v>火</v>
      </c>
      <c r="AU20" s="3"/>
      <c r="AV20" s="101" t="str">
        <f>A19</f>
        <v>令和</v>
      </c>
      <c r="AW20" s="101"/>
      <c r="AX20" s="101">
        <f>C19</f>
        <v>6</v>
      </c>
      <c r="AY20" s="101"/>
      <c r="AZ20" s="51" t="s">
        <v>41</v>
      </c>
      <c r="BA20" s="101">
        <f>F19</f>
        <v>12</v>
      </c>
      <c r="BB20" s="101"/>
      <c r="BC20" s="101"/>
      <c r="BD20" s="52" t="s">
        <v>43</v>
      </c>
      <c r="BE20" s="10"/>
    </row>
    <row r="21" spans="1:58" ht="15.95" customHeight="1" thickBot="1">
      <c r="A21" s="149" t="s">
        <v>13</v>
      </c>
      <c r="B21" s="150"/>
      <c r="C21" s="150"/>
      <c r="D21" s="150"/>
      <c r="E21" s="150"/>
      <c r="F21" s="150"/>
      <c r="G21" s="150"/>
      <c r="H21" s="150"/>
      <c r="I21" s="151"/>
      <c r="J21" s="53"/>
      <c r="K21" s="53"/>
      <c r="L21" s="53"/>
      <c r="M21" s="53"/>
      <c r="N21" s="53"/>
      <c r="O21" s="53"/>
      <c r="P21" s="77">
        <v>1</v>
      </c>
      <c r="Q21" s="53">
        <v>2</v>
      </c>
      <c r="R21" s="53">
        <v>3</v>
      </c>
      <c r="S21" s="53">
        <v>4</v>
      </c>
      <c r="T21" s="53">
        <v>5</v>
      </c>
      <c r="U21" s="53">
        <v>6</v>
      </c>
      <c r="V21" s="77">
        <v>7</v>
      </c>
      <c r="W21" s="77">
        <v>8</v>
      </c>
      <c r="X21" s="53">
        <v>9</v>
      </c>
      <c r="Y21" s="53">
        <v>10</v>
      </c>
      <c r="Z21" s="53">
        <v>11</v>
      </c>
      <c r="AA21" s="53">
        <v>12</v>
      </c>
      <c r="AB21" s="53">
        <v>13</v>
      </c>
      <c r="AC21" s="77">
        <v>14</v>
      </c>
      <c r="AD21" s="77">
        <v>15</v>
      </c>
      <c r="AE21" s="53">
        <v>16</v>
      </c>
      <c r="AF21" s="53">
        <v>17</v>
      </c>
      <c r="AG21" s="53">
        <v>18</v>
      </c>
      <c r="AH21" s="53">
        <v>19</v>
      </c>
      <c r="AI21" s="53">
        <v>20</v>
      </c>
      <c r="AJ21" s="77">
        <v>21</v>
      </c>
      <c r="AK21" s="77">
        <v>22</v>
      </c>
      <c r="AL21" s="53">
        <v>23</v>
      </c>
      <c r="AM21" s="53">
        <v>24</v>
      </c>
      <c r="AN21" s="53">
        <v>25</v>
      </c>
      <c r="AO21" s="53">
        <v>26</v>
      </c>
      <c r="AP21" s="53">
        <v>27</v>
      </c>
      <c r="AQ21" s="77">
        <v>28</v>
      </c>
      <c r="AR21" s="77">
        <v>29</v>
      </c>
      <c r="AS21" s="77">
        <v>30</v>
      </c>
      <c r="AT21" s="77">
        <v>31</v>
      </c>
      <c r="AV21" s="101" t="s">
        <v>35</v>
      </c>
      <c r="AW21" s="101"/>
      <c r="AX21" s="101"/>
      <c r="AY21" s="101"/>
      <c r="AZ21" s="101"/>
      <c r="BA21" s="101"/>
      <c r="BB21" s="101"/>
      <c r="BC21" s="101"/>
      <c r="BD21" s="101"/>
      <c r="BE21" s="101"/>
    </row>
    <row r="22" spans="1:58" ht="15.95" customHeight="1" thickBot="1">
      <c r="A22" s="152" t="s">
        <v>12</v>
      </c>
      <c r="B22" s="155" t="s">
        <v>11</v>
      </c>
      <c r="C22" s="156"/>
      <c r="D22" s="156"/>
      <c r="E22" s="156"/>
      <c r="F22" s="156"/>
      <c r="G22" s="157"/>
      <c r="H22" s="161" t="s">
        <v>10</v>
      </c>
      <c r="I22" s="162"/>
      <c r="J22" s="54"/>
      <c r="K22" s="55"/>
      <c r="L22" s="56"/>
      <c r="M22" s="57"/>
      <c r="N22" s="57"/>
      <c r="O22" s="57"/>
      <c r="P22" s="83" t="s">
        <v>39</v>
      </c>
      <c r="Q22" s="57"/>
      <c r="R22" s="55"/>
      <c r="S22" s="56"/>
      <c r="T22" s="57"/>
      <c r="U22" s="57"/>
      <c r="V22" s="78" t="s">
        <v>39</v>
      </c>
      <c r="W22" s="78" t="s">
        <v>39</v>
      </c>
      <c r="X22" s="59"/>
      <c r="Y22" s="55"/>
      <c r="Z22" s="56"/>
      <c r="AA22" s="57"/>
      <c r="AB22" s="56"/>
      <c r="AC22" s="80" t="s">
        <v>39</v>
      </c>
      <c r="AD22" s="81" t="s">
        <v>39</v>
      </c>
      <c r="AE22" s="56"/>
      <c r="AF22" s="55"/>
      <c r="AG22" s="56"/>
      <c r="AH22" s="56"/>
      <c r="AI22" s="56"/>
      <c r="AJ22" s="80" t="s">
        <v>39</v>
      </c>
      <c r="AK22" s="81" t="s">
        <v>39</v>
      </c>
      <c r="AL22" s="56"/>
      <c r="AM22" s="55"/>
      <c r="AN22" s="56"/>
      <c r="AO22" s="56"/>
      <c r="AP22" s="56"/>
      <c r="AQ22" s="80" t="s">
        <v>39</v>
      </c>
      <c r="AR22" s="80" t="s">
        <v>63</v>
      </c>
      <c r="AS22" s="85" t="s">
        <v>63</v>
      </c>
      <c r="AT22" s="86" t="s">
        <v>63</v>
      </c>
      <c r="AU22" s="63" t="s">
        <v>9</v>
      </c>
    </row>
    <row r="23" spans="1:58" ht="15.95" customHeight="1" thickTop="1">
      <c r="A23" s="153"/>
      <c r="B23" s="158"/>
      <c r="C23" s="159"/>
      <c r="D23" s="159"/>
      <c r="E23" s="159"/>
      <c r="F23" s="159"/>
      <c r="G23" s="160"/>
      <c r="H23" s="163" t="s">
        <v>8</v>
      </c>
      <c r="I23" s="164"/>
      <c r="J23" s="15"/>
      <c r="K23" s="16"/>
      <c r="L23" s="17"/>
      <c r="M23" s="18"/>
      <c r="N23" s="18"/>
      <c r="O23" s="18"/>
      <c r="P23" s="84" t="s">
        <v>39</v>
      </c>
      <c r="Q23" s="18"/>
      <c r="R23" s="16"/>
      <c r="S23" s="17"/>
      <c r="T23" s="18" t="s">
        <v>39</v>
      </c>
      <c r="U23" s="18"/>
      <c r="V23" s="79"/>
      <c r="W23" s="79" t="s">
        <v>39</v>
      </c>
      <c r="X23" s="20"/>
      <c r="Y23" s="16"/>
      <c r="Z23" s="17"/>
      <c r="AA23" s="18"/>
      <c r="AB23" s="18"/>
      <c r="AC23" s="79" t="s">
        <v>39</v>
      </c>
      <c r="AD23" s="79" t="s">
        <v>39</v>
      </c>
      <c r="AE23" s="18"/>
      <c r="AF23" s="18"/>
      <c r="AG23" s="17"/>
      <c r="AH23" s="17"/>
      <c r="AI23" s="17"/>
      <c r="AJ23" s="82"/>
      <c r="AK23" s="82" t="s">
        <v>39</v>
      </c>
      <c r="AL23" s="17" t="s">
        <v>39</v>
      </c>
      <c r="AM23" s="16"/>
      <c r="AN23" s="17"/>
      <c r="AO23" s="17"/>
      <c r="AP23" s="17"/>
      <c r="AQ23" s="82" t="s">
        <v>39</v>
      </c>
      <c r="AR23" s="82" t="s">
        <v>63</v>
      </c>
      <c r="AS23" s="87" t="s">
        <v>63</v>
      </c>
      <c r="AT23" s="88" t="s">
        <v>63</v>
      </c>
      <c r="AV23" s="21" t="s">
        <v>4</v>
      </c>
      <c r="AW23" s="22"/>
      <c r="AX23" s="22"/>
      <c r="AY23" s="23"/>
      <c r="AZ23" s="121">
        <f>COUNTIF(J22:AT22,"□")</f>
        <v>8</v>
      </c>
      <c r="BA23" s="122"/>
      <c r="BB23" s="24" t="s">
        <v>1</v>
      </c>
      <c r="BC23" s="114" t="s">
        <v>3</v>
      </c>
      <c r="BD23" s="115"/>
      <c r="BE23" s="116"/>
    </row>
    <row r="24" spans="1:58" ht="15.95" customHeight="1" thickBot="1">
      <c r="A24" s="153"/>
      <c r="B24" s="165" t="s">
        <v>7</v>
      </c>
      <c r="C24" s="166"/>
      <c r="D24" s="166"/>
      <c r="E24" s="166"/>
      <c r="F24" s="166"/>
      <c r="G24" s="166"/>
      <c r="H24" s="166"/>
      <c r="I24" s="167"/>
      <c r="J24" s="92"/>
      <c r="K24" s="105"/>
      <c r="L24" s="105"/>
      <c r="M24" s="105"/>
      <c r="N24" s="105"/>
      <c r="O24" s="105"/>
      <c r="P24" s="211"/>
      <c r="Q24" s="105"/>
      <c r="R24" s="105"/>
      <c r="S24" s="108"/>
      <c r="T24" s="108" t="s">
        <v>61</v>
      </c>
      <c r="U24" s="108"/>
      <c r="V24" s="214" t="s">
        <v>62</v>
      </c>
      <c r="W24" s="214"/>
      <c r="X24" s="235"/>
      <c r="Y24" s="108"/>
      <c r="Z24" s="108"/>
      <c r="AA24" s="238"/>
      <c r="AB24" s="108"/>
      <c r="AC24" s="214"/>
      <c r="AD24" s="232"/>
      <c r="AE24" s="226"/>
      <c r="AF24" s="229"/>
      <c r="AG24" s="108"/>
      <c r="AH24" s="108"/>
      <c r="AI24" s="108"/>
      <c r="AJ24" s="214" t="s">
        <v>65</v>
      </c>
      <c r="AK24" s="223" t="s">
        <v>67</v>
      </c>
      <c r="AL24" s="226" t="s">
        <v>66</v>
      </c>
      <c r="AM24" s="229"/>
      <c r="AN24" s="108"/>
      <c r="AO24" s="102"/>
      <c r="AP24" s="102"/>
      <c r="AQ24" s="214"/>
      <c r="AR24" s="205" t="s">
        <v>68</v>
      </c>
      <c r="AS24" s="217" t="s">
        <v>69</v>
      </c>
      <c r="AT24" s="220" t="s">
        <v>69</v>
      </c>
      <c r="AV24" s="25" t="s">
        <v>2</v>
      </c>
      <c r="AW24" s="26"/>
      <c r="AX24" s="26"/>
      <c r="AY24" s="27"/>
      <c r="AZ24" s="117">
        <f>COUNT(J21:AT21)-COUNTIF(J22:AT22,"×")-COUNTIF(J22:AT22,"－")</f>
        <v>28</v>
      </c>
      <c r="BA24" s="118"/>
      <c r="BB24" s="28" t="s">
        <v>1</v>
      </c>
      <c r="BC24" s="119">
        <f>(AZ23/AZ24)*100</f>
        <v>28.571428571428569</v>
      </c>
      <c r="BD24" s="120"/>
      <c r="BE24" s="29" t="s">
        <v>0</v>
      </c>
    </row>
    <row r="25" spans="1:58" ht="15.95" customHeight="1" thickTop="1">
      <c r="A25" s="153"/>
      <c r="B25" s="168"/>
      <c r="C25" s="169"/>
      <c r="D25" s="169"/>
      <c r="E25" s="169"/>
      <c r="F25" s="169"/>
      <c r="G25" s="169"/>
      <c r="H25" s="169"/>
      <c r="I25" s="170"/>
      <c r="J25" s="93"/>
      <c r="K25" s="106"/>
      <c r="L25" s="106"/>
      <c r="M25" s="106"/>
      <c r="N25" s="106"/>
      <c r="O25" s="106"/>
      <c r="P25" s="212"/>
      <c r="Q25" s="106"/>
      <c r="R25" s="106"/>
      <c r="S25" s="109"/>
      <c r="T25" s="109"/>
      <c r="U25" s="109"/>
      <c r="V25" s="215"/>
      <c r="W25" s="215"/>
      <c r="X25" s="236"/>
      <c r="Y25" s="109"/>
      <c r="Z25" s="109"/>
      <c r="AA25" s="239"/>
      <c r="AB25" s="109"/>
      <c r="AC25" s="215"/>
      <c r="AD25" s="233"/>
      <c r="AE25" s="227"/>
      <c r="AF25" s="230"/>
      <c r="AG25" s="109"/>
      <c r="AH25" s="109"/>
      <c r="AI25" s="109"/>
      <c r="AJ25" s="215"/>
      <c r="AK25" s="224"/>
      <c r="AL25" s="227"/>
      <c r="AM25" s="230"/>
      <c r="AN25" s="109"/>
      <c r="AO25" s="103"/>
      <c r="AP25" s="103"/>
      <c r="AQ25" s="215"/>
      <c r="AR25" s="206"/>
      <c r="AS25" s="218"/>
      <c r="AT25" s="221"/>
    </row>
    <row r="26" spans="1:58" ht="15.95" customHeight="1" thickBot="1">
      <c r="A26" s="153"/>
      <c r="B26" s="168"/>
      <c r="C26" s="169"/>
      <c r="D26" s="169"/>
      <c r="E26" s="169"/>
      <c r="F26" s="169"/>
      <c r="G26" s="169"/>
      <c r="H26" s="169"/>
      <c r="I26" s="170"/>
      <c r="J26" s="93"/>
      <c r="K26" s="106"/>
      <c r="L26" s="106"/>
      <c r="M26" s="106"/>
      <c r="N26" s="106"/>
      <c r="O26" s="106"/>
      <c r="P26" s="212"/>
      <c r="Q26" s="106"/>
      <c r="R26" s="106"/>
      <c r="S26" s="109"/>
      <c r="T26" s="109"/>
      <c r="U26" s="109"/>
      <c r="V26" s="215"/>
      <c r="W26" s="215"/>
      <c r="X26" s="236"/>
      <c r="Y26" s="109"/>
      <c r="Z26" s="109"/>
      <c r="AA26" s="239"/>
      <c r="AB26" s="109"/>
      <c r="AC26" s="215"/>
      <c r="AD26" s="233"/>
      <c r="AE26" s="227"/>
      <c r="AF26" s="230"/>
      <c r="AG26" s="109"/>
      <c r="AH26" s="109"/>
      <c r="AI26" s="109"/>
      <c r="AJ26" s="215"/>
      <c r="AK26" s="224"/>
      <c r="AL26" s="227"/>
      <c r="AM26" s="230"/>
      <c r="AN26" s="109"/>
      <c r="AO26" s="103"/>
      <c r="AP26" s="103"/>
      <c r="AQ26" s="215"/>
      <c r="AR26" s="206"/>
      <c r="AS26" s="218"/>
      <c r="AT26" s="221"/>
      <c r="AU26" s="62" t="s">
        <v>6</v>
      </c>
    </row>
    <row r="27" spans="1:58" ht="18" customHeight="1" thickTop="1">
      <c r="A27" s="153"/>
      <c r="B27" s="168"/>
      <c r="C27" s="169"/>
      <c r="D27" s="169"/>
      <c r="E27" s="169"/>
      <c r="F27" s="169"/>
      <c r="G27" s="169"/>
      <c r="H27" s="169"/>
      <c r="I27" s="170"/>
      <c r="J27" s="93"/>
      <c r="K27" s="106"/>
      <c r="L27" s="106"/>
      <c r="M27" s="106"/>
      <c r="N27" s="106"/>
      <c r="O27" s="106"/>
      <c r="P27" s="212"/>
      <c r="Q27" s="106"/>
      <c r="R27" s="106"/>
      <c r="S27" s="109"/>
      <c r="T27" s="109"/>
      <c r="U27" s="109"/>
      <c r="V27" s="215"/>
      <c r="W27" s="215"/>
      <c r="X27" s="236"/>
      <c r="Y27" s="109"/>
      <c r="Z27" s="109"/>
      <c r="AA27" s="239"/>
      <c r="AB27" s="109"/>
      <c r="AC27" s="215"/>
      <c r="AD27" s="233"/>
      <c r="AE27" s="227"/>
      <c r="AF27" s="230"/>
      <c r="AG27" s="109"/>
      <c r="AH27" s="109"/>
      <c r="AI27" s="109"/>
      <c r="AJ27" s="215"/>
      <c r="AK27" s="224"/>
      <c r="AL27" s="227"/>
      <c r="AM27" s="230"/>
      <c r="AN27" s="109"/>
      <c r="AO27" s="103"/>
      <c r="AP27" s="103"/>
      <c r="AQ27" s="215"/>
      <c r="AR27" s="206"/>
      <c r="AS27" s="218"/>
      <c r="AT27" s="221"/>
      <c r="AV27" s="21" t="s">
        <v>4</v>
      </c>
      <c r="AW27" s="22"/>
      <c r="AX27" s="22"/>
      <c r="AY27" s="23"/>
      <c r="AZ27" s="121">
        <f>COUNTIF(J23:AT23,"□")</f>
        <v>8</v>
      </c>
      <c r="BA27" s="122"/>
      <c r="BB27" s="24" t="s">
        <v>1</v>
      </c>
      <c r="BC27" s="136" t="s">
        <v>3</v>
      </c>
      <c r="BD27" s="137"/>
      <c r="BE27" s="138"/>
    </row>
    <row r="28" spans="1:58" ht="15.95" customHeight="1" thickBot="1">
      <c r="A28" s="153"/>
      <c r="B28" s="168"/>
      <c r="C28" s="169"/>
      <c r="D28" s="169"/>
      <c r="E28" s="169"/>
      <c r="F28" s="169"/>
      <c r="G28" s="169"/>
      <c r="H28" s="169"/>
      <c r="I28" s="170"/>
      <c r="J28" s="93"/>
      <c r="K28" s="106"/>
      <c r="L28" s="106"/>
      <c r="M28" s="106"/>
      <c r="N28" s="106"/>
      <c r="O28" s="106"/>
      <c r="P28" s="212"/>
      <c r="Q28" s="106"/>
      <c r="R28" s="106"/>
      <c r="S28" s="109"/>
      <c r="T28" s="109"/>
      <c r="U28" s="109"/>
      <c r="V28" s="215"/>
      <c r="W28" s="215"/>
      <c r="X28" s="236"/>
      <c r="Y28" s="109"/>
      <c r="Z28" s="109"/>
      <c r="AA28" s="239"/>
      <c r="AB28" s="109"/>
      <c r="AC28" s="215"/>
      <c r="AD28" s="233"/>
      <c r="AE28" s="227"/>
      <c r="AF28" s="230"/>
      <c r="AG28" s="109"/>
      <c r="AH28" s="109"/>
      <c r="AI28" s="109"/>
      <c r="AJ28" s="215"/>
      <c r="AK28" s="224"/>
      <c r="AL28" s="227"/>
      <c r="AM28" s="230"/>
      <c r="AN28" s="109"/>
      <c r="AO28" s="103"/>
      <c r="AP28" s="103"/>
      <c r="AQ28" s="215"/>
      <c r="AR28" s="206"/>
      <c r="AS28" s="218"/>
      <c r="AT28" s="221"/>
      <c r="AV28" s="25" t="s">
        <v>2</v>
      </c>
      <c r="AW28" s="26"/>
      <c r="AX28" s="26"/>
      <c r="AY28" s="27"/>
      <c r="AZ28" s="117">
        <f>COUNT(J21:AT21)-COUNTIF(J23:AT23,"×")-COUNTIF(J23:AT23,"－")</f>
        <v>28</v>
      </c>
      <c r="BA28" s="118"/>
      <c r="BB28" s="28" t="s">
        <v>1</v>
      </c>
      <c r="BC28" s="134">
        <f>(AZ27/AZ28)*100</f>
        <v>28.571428571428569</v>
      </c>
      <c r="BD28" s="135"/>
      <c r="BE28" s="31" t="s">
        <v>0</v>
      </c>
    </row>
    <row r="29" spans="1:58" ht="15.95" customHeight="1" thickTop="1" thickBot="1">
      <c r="A29" s="153"/>
      <c r="B29" s="168"/>
      <c r="C29" s="169"/>
      <c r="D29" s="169"/>
      <c r="E29" s="169"/>
      <c r="F29" s="169"/>
      <c r="G29" s="169"/>
      <c r="H29" s="169"/>
      <c r="I29" s="170"/>
      <c r="J29" s="93"/>
      <c r="K29" s="106"/>
      <c r="L29" s="106"/>
      <c r="M29" s="106"/>
      <c r="N29" s="106"/>
      <c r="O29" s="106"/>
      <c r="P29" s="212"/>
      <c r="Q29" s="106"/>
      <c r="R29" s="106"/>
      <c r="S29" s="109"/>
      <c r="T29" s="109"/>
      <c r="U29" s="109"/>
      <c r="V29" s="215"/>
      <c r="W29" s="215"/>
      <c r="X29" s="236"/>
      <c r="Y29" s="109"/>
      <c r="Z29" s="109"/>
      <c r="AA29" s="239"/>
      <c r="AB29" s="109"/>
      <c r="AC29" s="215"/>
      <c r="AD29" s="233"/>
      <c r="AE29" s="227"/>
      <c r="AF29" s="230"/>
      <c r="AG29" s="109"/>
      <c r="AH29" s="109"/>
      <c r="AI29" s="109"/>
      <c r="AJ29" s="215"/>
      <c r="AK29" s="224"/>
      <c r="AL29" s="227"/>
      <c r="AM29" s="230"/>
      <c r="AN29" s="109"/>
      <c r="AO29" s="103"/>
      <c r="AP29" s="103"/>
      <c r="AQ29" s="215"/>
      <c r="AR29" s="206"/>
      <c r="AS29" s="218"/>
      <c r="AT29" s="221"/>
    </row>
    <row r="30" spans="1:58" ht="15.95" customHeight="1">
      <c r="A30" s="153"/>
      <c r="B30" s="168"/>
      <c r="C30" s="169"/>
      <c r="D30" s="169"/>
      <c r="E30" s="169"/>
      <c r="F30" s="169"/>
      <c r="G30" s="169"/>
      <c r="H30" s="169"/>
      <c r="I30" s="170"/>
      <c r="J30" s="93"/>
      <c r="K30" s="106"/>
      <c r="L30" s="106"/>
      <c r="M30" s="106"/>
      <c r="N30" s="106"/>
      <c r="O30" s="106"/>
      <c r="P30" s="212"/>
      <c r="Q30" s="106"/>
      <c r="R30" s="106"/>
      <c r="S30" s="109"/>
      <c r="T30" s="109"/>
      <c r="U30" s="109"/>
      <c r="V30" s="215"/>
      <c r="W30" s="215"/>
      <c r="X30" s="236"/>
      <c r="Y30" s="109"/>
      <c r="Z30" s="109"/>
      <c r="AA30" s="239"/>
      <c r="AB30" s="109"/>
      <c r="AC30" s="215"/>
      <c r="AD30" s="233"/>
      <c r="AE30" s="227"/>
      <c r="AF30" s="230"/>
      <c r="AG30" s="109"/>
      <c r="AH30" s="109"/>
      <c r="AI30" s="109"/>
      <c r="AJ30" s="215"/>
      <c r="AK30" s="224"/>
      <c r="AL30" s="227"/>
      <c r="AM30" s="230"/>
      <c r="AN30" s="109"/>
      <c r="AO30" s="103"/>
      <c r="AP30" s="103"/>
      <c r="AQ30" s="215"/>
      <c r="AR30" s="206"/>
      <c r="AS30" s="218"/>
      <c r="AT30" s="221"/>
      <c r="AU30" s="1" t="s">
        <v>46</v>
      </c>
      <c r="BB30" s="123" t="str">
        <f>IF(BC28&gt;=28.5,"◎","×")</f>
        <v>◎</v>
      </c>
      <c r="BC30" s="124"/>
    </row>
    <row r="31" spans="1:58" ht="15.95" customHeight="1" thickBot="1">
      <c r="A31" s="154"/>
      <c r="B31" s="171"/>
      <c r="C31" s="172"/>
      <c r="D31" s="172"/>
      <c r="E31" s="172"/>
      <c r="F31" s="172"/>
      <c r="G31" s="172"/>
      <c r="H31" s="172"/>
      <c r="I31" s="173"/>
      <c r="J31" s="94"/>
      <c r="K31" s="107"/>
      <c r="L31" s="107"/>
      <c r="M31" s="107"/>
      <c r="N31" s="107"/>
      <c r="O31" s="107"/>
      <c r="P31" s="213"/>
      <c r="Q31" s="107"/>
      <c r="R31" s="107"/>
      <c r="S31" s="110"/>
      <c r="T31" s="110"/>
      <c r="U31" s="110"/>
      <c r="V31" s="216"/>
      <c r="W31" s="216"/>
      <c r="X31" s="237"/>
      <c r="Y31" s="110"/>
      <c r="Z31" s="110"/>
      <c r="AA31" s="240"/>
      <c r="AB31" s="110"/>
      <c r="AC31" s="216"/>
      <c r="AD31" s="234"/>
      <c r="AE31" s="228"/>
      <c r="AF31" s="231"/>
      <c r="AG31" s="110"/>
      <c r="AH31" s="110"/>
      <c r="AI31" s="110"/>
      <c r="AJ31" s="216"/>
      <c r="AK31" s="225"/>
      <c r="AL31" s="228"/>
      <c r="AM31" s="231"/>
      <c r="AN31" s="110"/>
      <c r="AO31" s="104"/>
      <c r="AP31" s="104"/>
      <c r="AQ31" s="216"/>
      <c r="AR31" s="207"/>
      <c r="AS31" s="219"/>
      <c r="AT31" s="222"/>
      <c r="AU31" s="3"/>
      <c r="AV31" s="1" t="s">
        <v>45</v>
      </c>
      <c r="AY31" s="8"/>
      <c r="AZ31" s="3"/>
      <c r="BB31" s="125"/>
      <c r="BC31" s="126"/>
      <c r="BE31" s="11"/>
      <c r="BF31" s="11"/>
    </row>
    <row r="32" spans="1:58" ht="15.95" customHeight="1">
      <c r="J32" s="65"/>
      <c r="K32" s="65"/>
      <c r="L32" s="65"/>
      <c r="M32" s="65"/>
      <c r="N32" s="65"/>
      <c r="O32" s="65"/>
      <c r="P32" s="65"/>
      <c r="Q32" s="65"/>
      <c r="R32" s="65"/>
      <c r="S32" s="65"/>
      <c r="T32" s="65"/>
      <c r="U32" s="65"/>
      <c r="BF32" s="11"/>
    </row>
    <row r="33" spans="1:62" ht="15.95" customHeight="1">
      <c r="A33" s="139" t="s">
        <v>40</v>
      </c>
      <c r="B33" s="140"/>
      <c r="C33" s="127">
        <v>7</v>
      </c>
      <c r="D33" s="127"/>
      <c r="E33" s="49" t="s">
        <v>41</v>
      </c>
      <c r="F33" s="127">
        <v>1</v>
      </c>
      <c r="G33" s="127"/>
      <c r="H33" s="127"/>
      <c r="I33" s="50" t="s">
        <v>42</v>
      </c>
      <c r="J33" s="64"/>
      <c r="K33" s="64"/>
      <c r="L33" s="64"/>
      <c r="M33" s="64"/>
      <c r="N33" s="64"/>
      <c r="O33" s="64"/>
      <c r="P33" s="64"/>
      <c r="Q33" s="64"/>
      <c r="R33" s="64"/>
      <c r="S33" s="64"/>
      <c r="T33" s="64"/>
      <c r="U33" s="64"/>
      <c r="V33"/>
      <c r="W33"/>
      <c r="X33"/>
      <c r="Y33"/>
      <c r="Z33"/>
      <c r="AA33"/>
      <c r="AB33"/>
      <c r="AC33"/>
      <c r="AD33"/>
      <c r="AE33"/>
      <c r="AF33"/>
      <c r="AG33"/>
      <c r="AH33"/>
      <c r="AI33"/>
      <c r="AJ33"/>
      <c r="AK33"/>
      <c r="AL33"/>
      <c r="AM33"/>
      <c r="AN33"/>
      <c r="AO33"/>
      <c r="AP33"/>
      <c r="AQ33"/>
      <c r="AR33"/>
      <c r="AS33"/>
      <c r="AT33"/>
    </row>
    <row r="34" spans="1:62" ht="15.95" customHeight="1">
      <c r="A34" s="146" t="s">
        <v>14</v>
      </c>
      <c r="B34" s="147"/>
      <c r="C34" s="147"/>
      <c r="D34" s="147"/>
      <c r="E34" s="147"/>
      <c r="F34" s="147"/>
      <c r="G34" s="147"/>
      <c r="H34" s="147"/>
      <c r="I34" s="148"/>
      <c r="J34" s="12" t="s">
        <v>28</v>
      </c>
      <c r="K34" s="12" t="str">
        <f t="shared" ref="K34:AT34" si="2">IF(J34="月","火",IF(J34="火","水",IF(J34="水","木",IF(J34="木","金",IF(J34="金","土",IF(J34="土","日",IF(J34="日","月")))))))</f>
        <v>火</v>
      </c>
      <c r="L34" s="75" t="str">
        <f t="shared" si="2"/>
        <v>水</v>
      </c>
      <c r="M34" s="75" t="str">
        <f t="shared" si="2"/>
        <v>木</v>
      </c>
      <c r="N34" s="75" t="str">
        <f t="shared" si="2"/>
        <v>金</v>
      </c>
      <c r="O34" s="75" t="str">
        <f t="shared" si="2"/>
        <v>土</v>
      </c>
      <c r="P34" s="76" t="str">
        <f t="shared" si="2"/>
        <v>日</v>
      </c>
      <c r="Q34" s="14" t="str">
        <f t="shared" si="2"/>
        <v>月</v>
      </c>
      <c r="R34" s="12" t="str">
        <f t="shared" si="2"/>
        <v>火</v>
      </c>
      <c r="S34" s="12" t="str">
        <f t="shared" si="2"/>
        <v>水</v>
      </c>
      <c r="T34" s="12" t="str">
        <f t="shared" si="2"/>
        <v>木</v>
      </c>
      <c r="U34" s="12" t="str">
        <f t="shared" si="2"/>
        <v>金</v>
      </c>
      <c r="V34" s="75" t="str">
        <f t="shared" si="2"/>
        <v>土</v>
      </c>
      <c r="W34" s="75" t="str">
        <f t="shared" si="2"/>
        <v>日</v>
      </c>
      <c r="X34" s="75" t="str">
        <f t="shared" si="2"/>
        <v>月</v>
      </c>
      <c r="Y34" s="12" t="str">
        <f t="shared" si="2"/>
        <v>火</v>
      </c>
      <c r="Z34" s="12" t="str">
        <f t="shared" si="2"/>
        <v>水</v>
      </c>
      <c r="AA34" s="12" t="str">
        <f t="shared" si="2"/>
        <v>木</v>
      </c>
      <c r="AB34" s="12" t="str">
        <f t="shared" si="2"/>
        <v>金</v>
      </c>
      <c r="AC34" s="75" t="str">
        <f t="shared" si="2"/>
        <v>土</v>
      </c>
      <c r="AD34" s="76" t="str">
        <f t="shared" si="2"/>
        <v>日</v>
      </c>
      <c r="AE34" s="14" t="str">
        <f t="shared" si="2"/>
        <v>月</v>
      </c>
      <c r="AF34" s="12" t="str">
        <f t="shared" si="2"/>
        <v>火</v>
      </c>
      <c r="AG34" s="12" t="str">
        <f t="shared" si="2"/>
        <v>水</v>
      </c>
      <c r="AH34" s="12" t="str">
        <f t="shared" si="2"/>
        <v>木</v>
      </c>
      <c r="AI34" s="12" t="str">
        <f t="shared" si="2"/>
        <v>金</v>
      </c>
      <c r="AJ34" s="12" t="str">
        <f t="shared" si="2"/>
        <v>土</v>
      </c>
      <c r="AK34" s="12" t="str">
        <f t="shared" si="2"/>
        <v>日</v>
      </c>
      <c r="AL34" s="14" t="str">
        <f t="shared" si="2"/>
        <v>月</v>
      </c>
      <c r="AM34" s="12" t="str">
        <f t="shared" si="2"/>
        <v>火</v>
      </c>
      <c r="AN34" s="12" t="str">
        <f t="shared" si="2"/>
        <v>水</v>
      </c>
      <c r="AO34" s="12" t="str">
        <f t="shared" si="2"/>
        <v>木</v>
      </c>
      <c r="AP34" s="12" t="str">
        <f t="shared" si="2"/>
        <v>金</v>
      </c>
      <c r="AQ34" s="12" t="str">
        <f t="shared" si="2"/>
        <v>土</v>
      </c>
      <c r="AR34" s="12" t="str">
        <f t="shared" si="2"/>
        <v>日</v>
      </c>
      <c r="AS34" s="14" t="str">
        <f t="shared" si="2"/>
        <v>月</v>
      </c>
      <c r="AT34" s="12" t="str">
        <f t="shared" si="2"/>
        <v>火</v>
      </c>
      <c r="AU34" s="3"/>
      <c r="AV34" s="101" t="str">
        <f>A33</f>
        <v>令和</v>
      </c>
      <c r="AW34" s="101"/>
      <c r="AX34" s="101">
        <f>C33</f>
        <v>7</v>
      </c>
      <c r="AY34" s="101"/>
      <c r="AZ34" s="51" t="s">
        <v>41</v>
      </c>
      <c r="BA34" s="101">
        <f>F33</f>
        <v>1</v>
      </c>
      <c r="BB34" s="101"/>
      <c r="BC34" s="101"/>
      <c r="BD34" s="52" t="s">
        <v>43</v>
      </c>
      <c r="BE34" s="10"/>
    </row>
    <row r="35" spans="1:62" ht="15.95" customHeight="1" thickBot="1">
      <c r="A35" s="149" t="s">
        <v>13</v>
      </c>
      <c r="B35" s="150"/>
      <c r="C35" s="150"/>
      <c r="D35" s="150"/>
      <c r="E35" s="150"/>
      <c r="F35" s="150"/>
      <c r="G35" s="150"/>
      <c r="H35" s="150"/>
      <c r="I35" s="151"/>
      <c r="J35" s="53"/>
      <c r="K35" s="53"/>
      <c r="L35" s="77">
        <v>1</v>
      </c>
      <c r="M35" s="77">
        <v>2</v>
      </c>
      <c r="N35" s="77">
        <v>3</v>
      </c>
      <c r="O35" s="77">
        <v>4</v>
      </c>
      <c r="P35" s="77">
        <v>5</v>
      </c>
      <c r="Q35" s="53">
        <v>6</v>
      </c>
      <c r="R35" s="53">
        <v>7</v>
      </c>
      <c r="S35" s="53">
        <v>8</v>
      </c>
      <c r="T35" s="53">
        <v>9</v>
      </c>
      <c r="U35" s="53">
        <v>10</v>
      </c>
      <c r="V35" s="77">
        <v>11</v>
      </c>
      <c r="W35" s="77">
        <v>12</v>
      </c>
      <c r="X35" s="77">
        <v>13</v>
      </c>
      <c r="Y35" s="53">
        <v>14</v>
      </c>
      <c r="Z35" s="53">
        <v>15</v>
      </c>
      <c r="AA35" s="53"/>
      <c r="AB35" s="53"/>
      <c r="AC35" s="77"/>
      <c r="AD35" s="77"/>
      <c r="AE35" s="53"/>
      <c r="AF35" s="53"/>
      <c r="AG35" s="53"/>
      <c r="AH35" s="53"/>
      <c r="AI35" s="53"/>
      <c r="AJ35" s="53"/>
      <c r="AK35" s="53"/>
      <c r="AL35" s="53"/>
      <c r="AM35" s="53"/>
      <c r="AN35" s="53"/>
      <c r="AO35" s="53"/>
      <c r="AP35" s="53"/>
      <c r="AQ35" s="53"/>
      <c r="AR35" s="53"/>
      <c r="AS35" s="53"/>
      <c r="AT35" s="53"/>
      <c r="AV35" s="101" t="s">
        <v>35</v>
      </c>
      <c r="AW35" s="101"/>
      <c r="AX35" s="101"/>
      <c r="AY35" s="101"/>
      <c r="AZ35" s="101"/>
      <c r="BA35" s="101"/>
      <c r="BB35" s="101"/>
      <c r="BC35" s="101"/>
      <c r="BD35" s="101"/>
      <c r="BE35" s="101"/>
    </row>
    <row r="36" spans="1:62" ht="15.95" customHeight="1" thickBot="1">
      <c r="A36" s="152" t="s">
        <v>12</v>
      </c>
      <c r="B36" s="155" t="s">
        <v>11</v>
      </c>
      <c r="C36" s="156"/>
      <c r="D36" s="156"/>
      <c r="E36" s="156"/>
      <c r="F36" s="156"/>
      <c r="G36" s="157"/>
      <c r="H36" s="161" t="s">
        <v>10</v>
      </c>
      <c r="I36" s="162"/>
      <c r="J36" s="54"/>
      <c r="K36" s="55"/>
      <c r="L36" s="80" t="s">
        <v>63</v>
      </c>
      <c r="M36" s="78" t="s">
        <v>63</v>
      </c>
      <c r="N36" s="78" t="s">
        <v>63</v>
      </c>
      <c r="O36" s="78" t="s">
        <v>39</v>
      </c>
      <c r="P36" s="83" t="s">
        <v>39</v>
      </c>
      <c r="Q36" s="57"/>
      <c r="R36" s="55"/>
      <c r="S36" s="56"/>
      <c r="T36" s="57"/>
      <c r="U36" s="57"/>
      <c r="V36" s="78" t="s">
        <v>39</v>
      </c>
      <c r="W36" s="78" t="s">
        <v>39</v>
      </c>
      <c r="X36" s="89" t="s">
        <v>39</v>
      </c>
      <c r="Y36" s="55"/>
      <c r="Z36" s="56"/>
      <c r="AA36" s="57"/>
      <c r="AB36" s="56"/>
      <c r="AC36" s="80"/>
      <c r="AD36" s="81"/>
      <c r="AE36" s="56"/>
      <c r="AF36" s="55"/>
      <c r="AG36" s="56"/>
      <c r="AH36" s="56"/>
      <c r="AI36" s="56"/>
      <c r="AJ36" s="56"/>
      <c r="AK36" s="56"/>
      <c r="AL36" s="56"/>
      <c r="AM36" s="55"/>
      <c r="AN36" s="56"/>
      <c r="AO36" s="56"/>
      <c r="AP36" s="56"/>
      <c r="AQ36" s="56"/>
      <c r="AR36" s="56"/>
      <c r="AS36" s="61"/>
      <c r="AT36" s="67"/>
      <c r="AU36" s="63" t="s">
        <v>9</v>
      </c>
    </row>
    <row r="37" spans="1:62" ht="15.95" customHeight="1" thickTop="1">
      <c r="A37" s="153"/>
      <c r="B37" s="158"/>
      <c r="C37" s="159"/>
      <c r="D37" s="159"/>
      <c r="E37" s="159"/>
      <c r="F37" s="159"/>
      <c r="G37" s="160"/>
      <c r="H37" s="163" t="s">
        <v>8</v>
      </c>
      <c r="I37" s="164"/>
      <c r="J37" s="15"/>
      <c r="K37" s="16"/>
      <c r="L37" s="82" t="s">
        <v>63</v>
      </c>
      <c r="M37" s="79" t="s">
        <v>63</v>
      </c>
      <c r="N37" s="79" t="s">
        <v>63</v>
      </c>
      <c r="O37" s="79" t="s">
        <v>39</v>
      </c>
      <c r="P37" s="84" t="s">
        <v>39</v>
      </c>
      <c r="Q37" s="18"/>
      <c r="R37" s="16"/>
      <c r="S37" s="17"/>
      <c r="T37" s="18"/>
      <c r="U37" s="18" t="s">
        <v>53</v>
      </c>
      <c r="V37" s="79" t="s">
        <v>53</v>
      </c>
      <c r="W37" s="79" t="s">
        <v>53</v>
      </c>
      <c r="X37" s="90" t="s">
        <v>53</v>
      </c>
      <c r="Y37" s="16" t="s">
        <v>53</v>
      </c>
      <c r="Z37" s="16" t="s">
        <v>53</v>
      </c>
      <c r="AA37" s="16"/>
      <c r="AB37" s="16"/>
      <c r="AC37" s="91"/>
      <c r="AD37" s="91"/>
      <c r="AE37" s="16"/>
      <c r="AF37" s="16"/>
      <c r="AG37" s="16"/>
      <c r="AH37" s="16"/>
      <c r="AI37" s="16"/>
      <c r="AJ37" s="17"/>
      <c r="AK37" s="17"/>
      <c r="AL37" s="17"/>
      <c r="AM37" s="16"/>
      <c r="AN37" s="17"/>
      <c r="AO37" s="17"/>
      <c r="AP37" s="17"/>
      <c r="AQ37" s="17"/>
      <c r="AR37" s="17"/>
      <c r="AS37" s="66"/>
      <c r="AT37" s="68"/>
      <c r="AV37" s="21" t="s">
        <v>4</v>
      </c>
      <c r="AW37" s="22"/>
      <c r="AX37" s="22"/>
      <c r="AY37" s="23"/>
      <c r="AZ37" s="121">
        <f>COUNTIF(J36:AT36,"□")</f>
        <v>5</v>
      </c>
      <c r="BA37" s="122"/>
      <c r="BB37" s="24" t="s">
        <v>1</v>
      </c>
      <c r="BC37" s="114" t="s">
        <v>3</v>
      </c>
      <c r="BD37" s="115"/>
      <c r="BE37" s="116"/>
    </row>
    <row r="38" spans="1:62" ht="15.95" customHeight="1" thickBot="1">
      <c r="A38" s="153"/>
      <c r="B38" s="165" t="s">
        <v>7</v>
      </c>
      <c r="C38" s="166"/>
      <c r="D38" s="166"/>
      <c r="E38" s="166"/>
      <c r="F38" s="166"/>
      <c r="G38" s="166"/>
      <c r="H38" s="166"/>
      <c r="I38" s="167"/>
      <c r="J38" s="92"/>
      <c r="K38" s="105"/>
      <c r="L38" s="205" t="s">
        <v>69</v>
      </c>
      <c r="M38" s="205" t="s">
        <v>69</v>
      </c>
      <c r="N38" s="205" t="s">
        <v>69</v>
      </c>
      <c r="O38" s="205"/>
      <c r="P38" s="211"/>
      <c r="Q38" s="105"/>
      <c r="R38" s="105"/>
      <c r="S38" s="105"/>
      <c r="T38" s="108" t="s">
        <v>70</v>
      </c>
      <c r="U38" s="105"/>
      <c r="V38" s="205"/>
      <c r="W38" s="205"/>
      <c r="X38" s="208"/>
      <c r="Y38" s="105"/>
      <c r="Z38" s="105" t="s">
        <v>70</v>
      </c>
      <c r="AA38" s="131"/>
      <c r="AB38" s="102"/>
      <c r="AC38" s="199"/>
      <c r="AD38" s="202"/>
      <c r="AE38" s="95" t="s">
        <v>72</v>
      </c>
      <c r="AF38" s="128"/>
      <c r="AG38" s="102"/>
      <c r="AH38" s="102"/>
      <c r="AI38" s="102" t="s">
        <v>71</v>
      </c>
      <c r="AJ38" s="108"/>
      <c r="AK38" s="102"/>
      <c r="AL38" s="95"/>
      <c r="AM38" s="128"/>
      <c r="AN38" s="102"/>
      <c r="AO38" s="102"/>
      <c r="AP38" s="102"/>
      <c r="AQ38" s="108"/>
      <c r="AR38" s="102"/>
      <c r="AS38" s="95"/>
      <c r="AT38" s="98"/>
      <c r="AV38" s="25" t="s">
        <v>2</v>
      </c>
      <c r="AW38" s="26"/>
      <c r="AX38" s="26"/>
      <c r="AY38" s="27"/>
      <c r="AZ38" s="117">
        <f>COUNT(J35:AT35)-COUNTIF(J36:AT36,"×")-COUNTIF(J36:AT36,"－")</f>
        <v>12</v>
      </c>
      <c r="BA38" s="118"/>
      <c r="BB38" s="28" t="s">
        <v>1</v>
      </c>
      <c r="BC38" s="119">
        <f>(AZ37/AZ38)*100</f>
        <v>41.666666666666671</v>
      </c>
      <c r="BD38" s="120"/>
      <c r="BE38" s="29" t="s">
        <v>0</v>
      </c>
    </row>
    <row r="39" spans="1:62" ht="15.95" customHeight="1" thickTop="1">
      <c r="A39" s="153"/>
      <c r="B39" s="168"/>
      <c r="C39" s="169"/>
      <c r="D39" s="169"/>
      <c r="E39" s="169"/>
      <c r="F39" s="169"/>
      <c r="G39" s="169"/>
      <c r="H39" s="169"/>
      <c r="I39" s="170"/>
      <c r="J39" s="93"/>
      <c r="K39" s="106"/>
      <c r="L39" s="206"/>
      <c r="M39" s="206"/>
      <c r="N39" s="206"/>
      <c r="O39" s="206"/>
      <c r="P39" s="212"/>
      <c r="Q39" s="106"/>
      <c r="R39" s="106"/>
      <c r="S39" s="106"/>
      <c r="T39" s="109"/>
      <c r="U39" s="106"/>
      <c r="V39" s="206"/>
      <c r="W39" s="206"/>
      <c r="X39" s="209"/>
      <c r="Y39" s="106"/>
      <c r="Z39" s="106"/>
      <c r="AA39" s="132"/>
      <c r="AB39" s="103"/>
      <c r="AC39" s="200"/>
      <c r="AD39" s="203"/>
      <c r="AE39" s="96"/>
      <c r="AF39" s="129"/>
      <c r="AG39" s="103"/>
      <c r="AH39" s="103"/>
      <c r="AI39" s="103"/>
      <c r="AJ39" s="109"/>
      <c r="AK39" s="103"/>
      <c r="AL39" s="96"/>
      <c r="AM39" s="129"/>
      <c r="AN39" s="103"/>
      <c r="AO39" s="103"/>
      <c r="AP39" s="103"/>
      <c r="AQ39" s="109"/>
      <c r="AR39" s="103"/>
      <c r="AS39" s="96"/>
      <c r="AT39" s="99"/>
    </row>
    <row r="40" spans="1:62" ht="15.95" customHeight="1" thickBot="1">
      <c r="A40" s="153"/>
      <c r="B40" s="168"/>
      <c r="C40" s="169"/>
      <c r="D40" s="169"/>
      <c r="E40" s="169"/>
      <c r="F40" s="169"/>
      <c r="G40" s="169"/>
      <c r="H40" s="169"/>
      <c r="I40" s="170"/>
      <c r="J40" s="93"/>
      <c r="K40" s="106"/>
      <c r="L40" s="206"/>
      <c r="M40" s="206"/>
      <c r="N40" s="206"/>
      <c r="O40" s="206"/>
      <c r="P40" s="212"/>
      <c r="Q40" s="106"/>
      <c r="R40" s="106"/>
      <c r="S40" s="106"/>
      <c r="T40" s="109"/>
      <c r="U40" s="106"/>
      <c r="V40" s="206"/>
      <c r="W40" s="206"/>
      <c r="X40" s="209"/>
      <c r="Y40" s="106"/>
      <c r="Z40" s="106"/>
      <c r="AA40" s="132"/>
      <c r="AB40" s="103"/>
      <c r="AC40" s="200"/>
      <c r="AD40" s="203"/>
      <c r="AE40" s="96"/>
      <c r="AF40" s="129"/>
      <c r="AG40" s="103"/>
      <c r="AH40" s="103"/>
      <c r="AI40" s="103"/>
      <c r="AJ40" s="109"/>
      <c r="AK40" s="103"/>
      <c r="AL40" s="96"/>
      <c r="AM40" s="129"/>
      <c r="AN40" s="103"/>
      <c r="AO40" s="103"/>
      <c r="AP40" s="103"/>
      <c r="AQ40" s="109"/>
      <c r="AR40" s="103"/>
      <c r="AS40" s="96"/>
      <c r="AT40" s="99"/>
      <c r="AU40" s="62" t="s">
        <v>6</v>
      </c>
      <c r="BG40" s="11"/>
    </row>
    <row r="41" spans="1:62" ht="15.95" customHeight="1" thickTop="1">
      <c r="A41" s="153"/>
      <c r="B41" s="168"/>
      <c r="C41" s="169"/>
      <c r="D41" s="169"/>
      <c r="E41" s="169"/>
      <c r="F41" s="169"/>
      <c r="G41" s="169"/>
      <c r="H41" s="169"/>
      <c r="I41" s="170"/>
      <c r="J41" s="93"/>
      <c r="K41" s="106"/>
      <c r="L41" s="206"/>
      <c r="M41" s="206"/>
      <c r="N41" s="206"/>
      <c r="O41" s="206"/>
      <c r="P41" s="212"/>
      <c r="Q41" s="106"/>
      <c r="R41" s="106"/>
      <c r="S41" s="106"/>
      <c r="T41" s="109"/>
      <c r="U41" s="106"/>
      <c r="V41" s="206"/>
      <c r="W41" s="206"/>
      <c r="X41" s="209"/>
      <c r="Y41" s="106"/>
      <c r="Z41" s="106"/>
      <c r="AA41" s="132"/>
      <c r="AB41" s="103"/>
      <c r="AC41" s="200"/>
      <c r="AD41" s="203"/>
      <c r="AE41" s="96"/>
      <c r="AF41" s="129"/>
      <c r="AG41" s="103"/>
      <c r="AH41" s="103"/>
      <c r="AI41" s="103"/>
      <c r="AJ41" s="109"/>
      <c r="AK41" s="103"/>
      <c r="AL41" s="96"/>
      <c r="AM41" s="129"/>
      <c r="AN41" s="103"/>
      <c r="AO41" s="103"/>
      <c r="AP41" s="103"/>
      <c r="AQ41" s="109"/>
      <c r="AR41" s="103"/>
      <c r="AS41" s="96"/>
      <c r="AT41" s="99"/>
      <c r="AV41" s="21" t="s">
        <v>4</v>
      </c>
      <c r="AW41" s="22"/>
      <c r="AX41" s="22"/>
      <c r="AY41" s="23"/>
      <c r="AZ41" s="121">
        <f>COUNTIF(J37:AT37,"□")</f>
        <v>2</v>
      </c>
      <c r="BA41" s="122"/>
      <c r="BB41" s="24" t="s">
        <v>1</v>
      </c>
      <c r="BC41" s="136" t="s">
        <v>3</v>
      </c>
      <c r="BD41" s="137"/>
      <c r="BE41" s="138"/>
    </row>
    <row r="42" spans="1:62" ht="15.95" customHeight="1" thickBot="1">
      <c r="A42" s="153"/>
      <c r="B42" s="168"/>
      <c r="C42" s="169"/>
      <c r="D42" s="169"/>
      <c r="E42" s="169"/>
      <c r="F42" s="169"/>
      <c r="G42" s="169"/>
      <c r="H42" s="169"/>
      <c r="I42" s="170"/>
      <c r="J42" s="93"/>
      <c r="K42" s="106"/>
      <c r="L42" s="206"/>
      <c r="M42" s="206"/>
      <c r="N42" s="206"/>
      <c r="O42" s="206"/>
      <c r="P42" s="212"/>
      <c r="Q42" s="106"/>
      <c r="R42" s="106"/>
      <c r="S42" s="106"/>
      <c r="T42" s="109"/>
      <c r="U42" s="106"/>
      <c r="V42" s="206"/>
      <c r="W42" s="206"/>
      <c r="X42" s="209"/>
      <c r="Y42" s="106"/>
      <c r="Z42" s="106"/>
      <c r="AA42" s="132"/>
      <c r="AB42" s="103"/>
      <c r="AC42" s="200"/>
      <c r="AD42" s="203"/>
      <c r="AE42" s="96"/>
      <c r="AF42" s="129"/>
      <c r="AG42" s="103"/>
      <c r="AH42" s="103"/>
      <c r="AI42" s="103"/>
      <c r="AJ42" s="109"/>
      <c r="AK42" s="103"/>
      <c r="AL42" s="96"/>
      <c r="AM42" s="129"/>
      <c r="AN42" s="103"/>
      <c r="AO42" s="103"/>
      <c r="AP42" s="103"/>
      <c r="AQ42" s="109"/>
      <c r="AR42" s="103"/>
      <c r="AS42" s="96"/>
      <c r="AT42" s="99"/>
      <c r="AV42" s="25" t="s">
        <v>2</v>
      </c>
      <c r="AW42" s="26"/>
      <c r="AX42" s="26"/>
      <c r="AY42" s="27"/>
      <c r="AZ42" s="117">
        <f>COUNT(J35:AT35)-COUNTIF(J37:AT37,"×")-COUNTIF(J37:AT37,"－")</f>
        <v>6</v>
      </c>
      <c r="BA42" s="118"/>
      <c r="BB42" s="28" t="s">
        <v>1</v>
      </c>
      <c r="BC42" s="134">
        <f>(AZ41/AZ42)*100</f>
        <v>33.333333333333329</v>
      </c>
      <c r="BD42" s="135"/>
      <c r="BE42" s="31" t="s">
        <v>0</v>
      </c>
      <c r="BH42" s="11"/>
      <c r="BI42" s="11"/>
      <c r="BJ42" s="11"/>
    </row>
    <row r="43" spans="1:62" ht="15.95" customHeight="1" thickTop="1" thickBot="1">
      <c r="A43" s="153"/>
      <c r="B43" s="168"/>
      <c r="C43" s="169"/>
      <c r="D43" s="169"/>
      <c r="E43" s="169"/>
      <c r="F43" s="169"/>
      <c r="G43" s="169"/>
      <c r="H43" s="169"/>
      <c r="I43" s="170"/>
      <c r="J43" s="93"/>
      <c r="K43" s="106"/>
      <c r="L43" s="206"/>
      <c r="M43" s="206"/>
      <c r="N43" s="206"/>
      <c r="O43" s="206"/>
      <c r="P43" s="212"/>
      <c r="Q43" s="106"/>
      <c r="R43" s="106"/>
      <c r="S43" s="106"/>
      <c r="T43" s="109"/>
      <c r="U43" s="106"/>
      <c r="V43" s="206"/>
      <c r="W43" s="206"/>
      <c r="X43" s="209"/>
      <c r="Y43" s="106"/>
      <c r="Z43" s="106"/>
      <c r="AA43" s="132"/>
      <c r="AB43" s="103"/>
      <c r="AC43" s="200"/>
      <c r="AD43" s="203"/>
      <c r="AE43" s="96"/>
      <c r="AF43" s="129"/>
      <c r="AG43" s="103"/>
      <c r="AH43" s="103"/>
      <c r="AI43" s="103"/>
      <c r="AJ43" s="109"/>
      <c r="AK43" s="103"/>
      <c r="AL43" s="96"/>
      <c r="AM43" s="129"/>
      <c r="AN43" s="103"/>
      <c r="AO43" s="103"/>
      <c r="AP43" s="103"/>
      <c r="AQ43" s="109"/>
      <c r="AR43" s="103"/>
      <c r="AS43" s="96"/>
      <c r="AT43" s="99"/>
    </row>
    <row r="44" spans="1:62" ht="15.95" customHeight="1">
      <c r="A44" s="153"/>
      <c r="B44" s="168"/>
      <c r="C44" s="169"/>
      <c r="D44" s="169"/>
      <c r="E44" s="169"/>
      <c r="F44" s="169"/>
      <c r="G44" s="169"/>
      <c r="H44" s="169"/>
      <c r="I44" s="170"/>
      <c r="J44" s="93"/>
      <c r="K44" s="106"/>
      <c r="L44" s="206"/>
      <c r="M44" s="206"/>
      <c r="N44" s="206"/>
      <c r="O44" s="206"/>
      <c r="P44" s="212"/>
      <c r="Q44" s="106"/>
      <c r="R44" s="106"/>
      <c r="S44" s="106"/>
      <c r="T44" s="109"/>
      <c r="U44" s="106"/>
      <c r="V44" s="206"/>
      <c r="W44" s="206"/>
      <c r="X44" s="209"/>
      <c r="Y44" s="106"/>
      <c r="Z44" s="106"/>
      <c r="AA44" s="132"/>
      <c r="AB44" s="103"/>
      <c r="AC44" s="200"/>
      <c r="AD44" s="203"/>
      <c r="AE44" s="96"/>
      <c r="AF44" s="129"/>
      <c r="AG44" s="103"/>
      <c r="AH44" s="103"/>
      <c r="AI44" s="103"/>
      <c r="AJ44" s="109"/>
      <c r="AK44" s="103"/>
      <c r="AL44" s="96"/>
      <c r="AM44" s="129"/>
      <c r="AN44" s="103"/>
      <c r="AO44" s="103"/>
      <c r="AP44" s="103"/>
      <c r="AQ44" s="109"/>
      <c r="AR44" s="103"/>
      <c r="AS44" s="96"/>
      <c r="AT44" s="99"/>
      <c r="AU44" s="1" t="s">
        <v>46</v>
      </c>
      <c r="BB44" s="123" t="str">
        <f>IF(BC42&gt;=28.5,"◎","×")</f>
        <v>◎</v>
      </c>
      <c r="BC44" s="124"/>
    </row>
    <row r="45" spans="1:62" ht="15.95" customHeight="1" thickBot="1">
      <c r="A45" s="154"/>
      <c r="B45" s="171"/>
      <c r="C45" s="172"/>
      <c r="D45" s="172"/>
      <c r="E45" s="172"/>
      <c r="F45" s="172"/>
      <c r="G45" s="172"/>
      <c r="H45" s="172"/>
      <c r="I45" s="173"/>
      <c r="J45" s="94"/>
      <c r="K45" s="107"/>
      <c r="L45" s="207"/>
      <c r="M45" s="207"/>
      <c r="N45" s="207"/>
      <c r="O45" s="207"/>
      <c r="P45" s="213"/>
      <c r="Q45" s="107"/>
      <c r="R45" s="107"/>
      <c r="S45" s="107"/>
      <c r="T45" s="110"/>
      <c r="U45" s="107"/>
      <c r="V45" s="207"/>
      <c r="W45" s="207"/>
      <c r="X45" s="210"/>
      <c r="Y45" s="107"/>
      <c r="Z45" s="107"/>
      <c r="AA45" s="133"/>
      <c r="AB45" s="104"/>
      <c r="AC45" s="201"/>
      <c r="AD45" s="204"/>
      <c r="AE45" s="97"/>
      <c r="AF45" s="130"/>
      <c r="AG45" s="104"/>
      <c r="AH45" s="104"/>
      <c r="AI45" s="104"/>
      <c r="AJ45" s="110"/>
      <c r="AK45" s="104"/>
      <c r="AL45" s="97"/>
      <c r="AM45" s="130"/>
      <c r="AN45" s="104"/>
      <c r="AO45" s="104"/>
      <c r="AP45" s="104"/>
      <c r="AQ45" s="110"/>
      <c r="AR45" s="104"/>
      <c r="AS45" s="97"/>
      <c r="AT45" s="100"/>
      <c r="AU45" s="3"/>
      <c r="AV45" s="1" t="s">
        <v>45</v>
      </c>
      <c r="AY45" s="8"/>
      <c r="AZ45" s="3"/>
      <c r="BB45" s="125"/>
      <c r="BC45" s="126"/>
      <c r="BE45" s="11"/>
    </row>
    <row r="46" spans="1:62" ht="15.9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48"/>
      <c r="AM46" s="48"/>
      <c r="AN46" s="48"/>
      <c r="AO46" s="48"/>
      <c r="AP46" s="48"/>
      <c r="AQ46" s="48"/>
      <c r="AR46" s="48"/>
      <c r="AS46" s="48"/>
      <c r="AT46" s="48"/>
      <c r="BE46" s="3" t="s">
        <v>64</v>
      </c>
    </row>
    <row r="47" spans="1:62" ht="15.95" customHeight="1"/>
    <row r="48" spans="1:6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sheetData>
  <mergeCells count="190">
    <mergeCell ref="A1:L1"/>
    <mergeCell ref="B2:D2"/>
    <mergeCell ref="F2:T2"/>
    <mergeCell ref="U2:V2"/>
    <mergeCell ref="X2:AD2"/>
    <mergeCell ref="AE2:AG2"/>
    <mergeCell ref="A6:I6"/>
    <mergeCell ref="AV6:AW6"/>
    <mergeCell ref="AX6:AY6"/>
    <mergeCell ref="BA6:BC6"/>
    <mergeCell ref="A7:I7"/>
    <mergeCell ref="AV7:BE7"/>
    <mergeCell ref="AI2:AY2"/>
    <mergeCell ref="AZ2:BE2"/>
    <mergeCell ref="B3:D3"/>
    <mergeCell ref="F3:R3"/>
    <mergeCell ref="A5:B5"/>
    <mergeCell ref="C5:D5"/>
    <mergeCell ref="F5:H5"/>
    <mergeCell ref="A8:A17"/>
    <mergeCell ref="B8:G9"/>
    <mergeCell ref="H8:I8"/>
    <mergeCell ref="H9:I9"/>
    <mergeCell ref="AZ9:BA9"/>
    <mergeCell ref="BC9:BE9"/>
    <mergeCell ref="B10:I17"/>
    <mergeCell ref="J10:J17"/>
    <mergeCell ref="K10:K17"/>
    <mergeCell ref="L10:L17"/>
    <mergeCell ref="S10:S17"/>
    <mergeCell ref="T10:T17"/>
    <mergeCell ref="U10:U17"/>
    <mergeCell ref="V10:V17"/>
    <mergeCell ref="W10:W17"/>
    <mergeCell ref="X10:X17"/>
    <mergeCell ref="M10:M17"/>
    <mergeCell ref="N10:N17"/>
    <mergeCell ref="O10:O17"/>
    <mergeCell ref="P10:P17"/>
    <mergeCell ref="Q10:Q17"/>
    <mergeCell ref="R10:R17"/>
    <mergeCell ref="AE10:AE17"/>
    <mergeCell ref="AF10:AF17"/>
    <mergeCell ref="AG10:AG17"/>
    <mergeCell ref="AH10:AH17"/>
    <mergeCell ref="AI10:AI17"/>
    <mergeCell ref="AJ10:AJ17"/>
    <mergeCell ref="Y10:Y17"/>
    <mergeCell ref="Z10:Z17"/>
    <mergeCell ref="AA10:AA17"/>
    <mergeCell ref="AB10:AB17"/>
    <mergeCell ref="AC10:AC17"/>
    <mergeCell ref="AD10:AD17"/>
    <mergeCell ref="BB16:BC17"/>
    <mergeCell ref="A19:B19"/>
    <mergeCell ref="C19:D19"/>
    <mergeCell ref="F19:H19"/>
    <mergeCell ref="A20:I20"/>
    <mergeCell ref="AV20:AW20"/>
    <mergeCell ref="AX20:AY20"/>
    <mergeCell ref="BA20:BC20"/>
    <mergeCell ref="AQ10:AQ17"/>
    <mergeCell ref="AR10:AR17"/>
    <mergeCell ref="AS10:AS17"/>
    <mergeCell ref="AT10:AT17"/>
    <mergeCell ref="AZ10:BA10"/>
    <mergeCell ref="BC10:BD10"/>
    <mergeCell ref="AZ13:BA13"/>
    <mergeCell ref="BC13:BE13"/>
    <mergeCell ref="AZ14:BA14"/>
    <mergeCell ref="BC14:BD14"/>
    <mergeCell ref="AK10:AK17"/>
    <mergeCell ref="AL10:AL17"/>
    <mergeCell ref="AM10:AM17"/>
    <mergeCell ref="AN10:AN17"/>
    <mergeCell ref="AO10:AO17"/>
    <mergeCell ref="AP10:AP17"/>
    <mergeCell ref="A21:I21"/>
    <mergeCell ref="AV21:BE21"/>
    <mergeCell ref="A22:A31"/>
    <mergeCell ref="B22:G23"/>
    <mergeCell ref="H22:I22"/>
    <mergeCell ref="H23:I23"/>
    <mergeCell ref="AZ23:BA23"/>
    <mergeCell ref="BC23:BE23"/>
    <mergeCell ref="B24:I31"/>
    <mergeCell ref="J24:J31"/>
    <mergeCell ref="Q24:Q31"/>
    <mergeCell ref="R24:R31"/>
    <mergeCell ref="S24:S31"/>
    <mergeCell ref="T24:T31"/>
    <mergeCell ref="U24:U31"/>
    <mergeCell ref="V24:V31"/>
    <mergeCell ref="K24:K31"/>
    <mergeCell ref="L24:L31"/>
    <mergeCell ref="M24:M31"/>
    <mergeCell ref="N24:N31"/>
    <mergeCell ref="O24:O31"/>
    <mergeCell ref="P24:P31"/>
    <mergeCell ref="AM24:AM31"/>
    <mergeCell ref="AN24:AN31"/>
    <mergeCell ref="AC24:AC31"/>
    <mergeCell ref="AD24:AD31"/>
    <mergeCell ref="AE24:AE31"/>
    <mergeCell ref="AF24:AF31"/>
    <mergeCell ref="AG24:AG31"/>
    <mergeCell ref="AH24:AH31"/>
    <mergeCell ref="W24:W31"/>
    <mergeCell ref="X24:X31"/>
    <mergeCell ref="Y24:Y31"/>
    <mergeCell ref="Z24:Z31"/>
    <mergeCell ref="AA24:AA31"/>
    <mergeCell ref="AB24:AB31"/>
    <mergeCell ref="BB30:BC31"/>
    <mergeCell ref="A33:B33"/>
    <mergeCell ref="C33:D33"/>
    <mergeCell ref="F33:H33"/>
    <mergeCell ref="A34:I34"/>
    <mergeCell ref="AV34:AW34"/>
    <mergeCell ref="AX34:AY34"/>
    <mergeCell ref="BA34:BC34"/>
    <mergeCell ref="AZ24:BA24"/>
    <mergeCell ref="BC24:BD24"/>
    <mergeCell ref="AZ27:BA27"/>
    <mergeCell ref="BC27:BE27"/>
    <mergeCell ref="AZ28:BA28"/>
    <mergeCell ref="BC28:BD28"/>
    <mergeCell ref="AO24:AO31"/>
    <mergeCell ref="AP24:AP31"/>
    <mergeCell ref="AQ24:AQ31"/>
    <mergeCell ref="AR24:AR31"/>
    <mergeCell ref="AS24:AS31"/>
    <mergeCell ref="AT24:AT31"/>
    <mergeCell ref="AI24:AI31"/>
    <mergeCell ref="AJ24:AJ31"/>
    <mergeCell ref="AK24:AK31"/>
    <mergeCell ref="AL24:AL31"/>
    <mergeCell ref="K38:K45"/>
    <mergeCell ref="L38:L45"/>
    <mergeCell ref="M38:M45"/>
    <mergeCell ref="N38:N45"/>
    <mergeCell ref="O38:O45"/>
    <mergeCell ref="P38:P45"/>
    <mergeCell ref="A35:I35"/>
    <mergeCell ref="AV35:BE35"/>
    <mergeCell ref="A36:A45"/>
    <mergeCell ref="B36:G37"/>
    <mergeCell ref="H36:I36"/>
    <mergeCell ref="H37:I37"/>
    <mergeCell ref="AZ37:BA37"/>
    <mergeCell ref="BC37:BE37"/>
    <mergeCell ref="B38:I45"/>
    <mergeCell ref="J38:J45"/>
    <mergeCell ref="W38:W45"/>
    <mergeCell ref="X38:X45"/>
    <mergeCell ref="Y38:Y45"/>
    <mergeCell ref="Z38:Z45"/>
    <mergeCell ref="AA38:AA45"/>
    <mergeCell ref="AB38:AB45"/>
    <mergeCell ref="Q38:Q45"/>
    <mergeCell ref="R38:R45"/>
    <mergeCell ref="S38:S45"/>
    <mergeCell ref="T38:T45"/>
    <mergeCell ref="U38:U45"/>
    <mergeCell ref="V38:V45"/>
    <mergeCell ref="AI38:AI45"/>
    <mergeCell ref="AJ38:AJ45"/>
    <mergeCell ref="AK38:AK45"/>
    <mergeCell ref="AL38:AL45"/>
    <mergeCell ref="AM38:AM45"/>
    <mergeCell ref="AN38:AN45"/>
    <mergeCell ref="AC38:AC45"/>
    <mergeCell ref="AD38:AD45"/>
    <mergeCell ref="AE38:AE45"/>
    <mergeCell ref="AF38:AF45"/>
    <mergeCell ref="AG38:AG45"/>
    <mergeCell ref="AH38:AH45"/>
    <mergeCell ref="BB44:BC45"/>
    <mergeCell ref="AZ38:BA38"/>
    <mergeCell ref="BC38:BD38"/>
    <mergeCell ref="AZ41:BA41"/>
    <mergeCell ref="BC41:BE41"/>
    <mergeCell ref="AZ42:BA42"/>
    <mergeCell ref="BC42:BD42"/>
    <mergeCell ref="AO38:AO45"/>
    <mergeCell ref="AP38:AP45"/>
    <mergeCell ref="AQ38:AQ45"/>
    <mergeCell ref="AR38:AR45"/>
    <mergeCell ref="AS38:AS45"/>
    <mergeCell ref="AT38:AT45"/>
  </mergeCells>
  <phoneticPr fontId="2"/>
  <conditionalFormatting sqref="J6:AK6">
    <cfRule type="containsText" dxfId="17" priority="17" stopIfTrue="1" operator="containsText" text="日">
      <formula>NOT(ISERROR(SEARCH("日",J6)))</formula>
    </cfRule>
    <cfRule type="containsText" dxfId="16" priority="18" stopIfTrue="1" operator="containsText" text="土">
      <formula>NOT(ISERROR(SEARCH("土",J6)))</formula>
    </cfRule>
  </conditionalFormatting>
  <conditionalFormatting sqref="AL6:AR6">
    <cfRule type="containsText" dxfId="15" priority="15" stopIfTrue="1" operator="containsText" text="日">
      <formula>NOT(ISERROR(SEARCH("日",AL6)))</formula>
    </cfRule>
    <cfRule type="containsText" dxfId="14" priority="16" stopIfTrue="1" operator="containsText" text="土">
      <formula>NOT(ISERROR(SEARCH("土",AL6)))</formula>
    </cfRule>
  </conditionalFormatting>
  <conditionalFormatting sqref="AL20:AR20">
    <cfRule type="containsText" dxfId="13" priority="9" stopIfTrue="1" operator="containsText" text="日">
      <formula>NOT(ISERROR(SEARCH("日",AL20)))</formula>
    </cfRule>
    <cfRule type="containsText" dxfId="12" priority="10" stopIfTrue="1" operator="containsText" text="土">
      <formula>NOT(ISERROR(SEARCH("土",AL20)))</formula>
    </cfRule>
  </conditionalFormatting>
  <conditionalFormatting sqref="AS6:AT6">
    <cfRule type="containsText" dxfId="11" priority="13" stopIfTrue="1" operator="containsText" text="日">
      <formula>NOT(ISERROR(SEARCH("日",AS6)))</formula>
    </cfRule>
    <cfRule type="containsText" dxfId="10" priority="14" stopIfTrue="1" operator="containsText" text="土">
      <formula>NOT(ISERROR(SEARCH("土",AS6)))</formula>
    </cfRule>
  </conditionalFormatting>
  <conditionalFormatting sqref="AL34:AR34">
    <cfRule type="containsText" dxfId="9" priority="3" stopIfTrue="1" operator="containsText" text="日">
      <formula>NOT(ISERROR(SEARCH("日",AL34)))</formula>
    </cfRule>
    <cfRule type="containsText" dxfId="8" priority="4" stopIfTrue="1" operator="containsText" text="土">
      <formula>NOT(ISERROR(SEARCH("土",AL34)))</formula>
    </cfRule>
  </conditionalFormatting>
  <conditionalFormatting sqref="AS20:AT20">
    <cfRule type="containsText" dxfId="7" priority="7" stopIfTrue="1" operator="containsText" text="日">
      <formula>NOT(ISERROR(SEARCH("日",AS20)))</formula>
    </cfRule>
    <cfRule type="containsText" dxfId="6" priority="8" stopIfTrue="1" operator="containsText" text="土">
      <formula>NOT(ISERROR(SEARCH("土",AS20)))</formula>
    </cfRule>
  </conditionalFormatting>
  <conditionalFormatting sqref="J20:AK20">
    <cfRule type="containsText" dxfId="5" priority="11" stopIfTrue="1" operator="containsText" text="日">
      <formula>NOT(ISERROR(SEARCH("日",J20)))</formula>
    </cfRule>
    <cfRule type="containsText" dxfId="4" priority="12" stopIfTrue="1" operator="containsText" text="土">
      <formula>NOT(ISERROR(SEARCH("土",J20)))</formula>
    </cfRule>
  </conditionalFormatting>
  <conditionalFormatting sqref="J34:AK34">
    <cfRule type="containsText" dxfId="3" priority="5" stopIfTrue="1" operator="containsText" text="日">
      <formula>NOT(ISERROR(SEARCH("日",J34)))</formula>
    </cfRule>
    <cfRule type="containsText" dxfId="2" priority="6" stopIfTrue="1" operator="containsText" text="土">
      <formula>NOT(ISERROR(SEARCH("土",J34)))</formula>
    </cfRule>
  </conditionalFormatting>
  <conditionalFormatting sqref="AS34:AT34">
    <cfRule type="containsText" dxfId="1" priority="1" stopIfTrue="1" operator="containsText" text="日">
      <formula>NOT(ISERROR(SEARCH("日",AS34)))</formula>
    </cfRule>
    <cfRule type="containsText" dxfId="0" priority="2" stopIfTrue="1" operator="containsText" text="土">
      <formula>NOT(ISERROR(SEARCH("土",AS34)))</formula>
    </cfRule>
  </conditionalFormatting>
  <dataValidations count="5">
    <dataValidation type="list" allowBlank="1" showInputMessage="1" showErrorMessage="1" sqref="F5:H5 F33:H33 F19:H19" xr:uid="{0AE1E76C-2E1E-4EDA-A523-2EB11BF2B48D}">
      <formula1>$BM$1:$BM$12</formula1>
    </dataValidation>
    <dataValidation type="list" allowBlank="1" showInputMessage="1" showErrorMessage="1" sqref="J8:AT9 J22:AT23 J36:AT37" xr:uid="{9237ED65-6DF7-4CEB-B2BD-1754ABF6C19A}">
      <formula1>$BL$1:$BL$3</formula1>
    </dataValidation>
    <dataValidation type="list" allowBlank="1" showInputMessage="1" showErrorMessage="1" sqref="JO8:KP9 J65544:AT65545 TK8:UL9 ADG8:AEH9 ANC8:AOD9 AWY8:AXZ9 BGU8:BHV9 BQQ8:BRR9 CAM8:CBN9 CKI8:CLJ9 CUE8:CVF9 DEA8:DFB9 DNW8:DOX9 DXS8:DYT9 EHO8:EIP9 ERK8:ESL9 FBG8:FCH9 FLC8:FMD9 FUY8:FVZ9 GEU8:GFV9 GOQ8:GPR9 GYM8:GZN9 HII8:HJJ9 HSE8:HTF9 ICA8:IDB9 ILW8:IMX9 IVS8:IWT9 JFO8:JGP9 JPK8:JQL9 JZG8:KAH9 KJC8:KKD9 KSY8:KTZ9 LCU8:LDV9 LMQ8:LNR9 LWM8:LXN9 MGI8:MHJ9 MQE8:MRF9 NAA8:NBB9 NJW8:NKX9 NTS8:NUT9 ODO8:OEP9 ONK8:OOL9 OXG8:OYH9 PHC8:PID9 PQY8:PRZ9 QAU8:QBV9 QKQ8:QLR9 QUM8:QVN9 REI8:RFJ9 ROE8:RPF9 RYA8:RZB9 SHW8:SIX9 SRS8:SST9 TBO8:TCP9 TLK8:TML9 TVG8:TWH9 UFC8:UGD9 UOY8:UPZ9 UYU8:UZV9 VIQ8:VJR9 VSM8:VTN9 WCI8:WDJ9 WME8:WNF9 WWA8:WXB9 WWA983076:WXB983077 JO65544:KP65545 TK65544:UL65545 ADG65544:AEH65545 ANC65544:AOD65545 AWY65544:AXZ65545 BGU65544:BHV65545 BQQ65544:BRR65545 CAM65544:CBN65545 CKI65544:CLJ65545 CUE65544:CVF65545 DEA65544:DFB65545 DNW65544:DOX65545 DXS65544:DYT65545 EHO65544:EIP65545 ERK65544:ESL65545 FBG65544:FCH65545 FLC65544:FMD65545 FUY65544:FVZ65545 GEU65544:GFV65545 GOQ65544:GPR65545 GYM65544:GZN65545 HII65544:HJJ65545 HSE65544:HTF65545 ICA65544:IDB65545 ILW65544:IMX65545 IVS65544:IWT65545 JFO65544:JGP65545 JPK65544:JQL65545 JZG65544:KAH65545 KJC65544:KKD65545 KSY65544:KTZ65545 LCU65544:LDV65545 LMQ65544:LNR65545 LWM65544:LXN65545 MGI65544:MHJ65545 MQE65544:MRF65545 NAA65544:NBB65545 NJW65544:NKX65545 NTS65544:NUT65545 ODO65544:OEP65545 ONK65544:OOL65545 OXG65544:OYH65545 PHC65544:PID65545 PQY65544:PRZ65545 QAU65544:QBV65545 QKQ65544:QLR65545 QUM65544:QVN65545 REI65544:RFJ65545 ROE65544:RPF65545 RYA65544:RZB65545 SHW65544:SIX65545 SRS65544:SST65545 TBO65544:TCP65545 TLK65544:TML65545 TVG65544:TWH65545 UFC65544:UGD65545 UOY65544:UPZ65545 UYU65544:UZV65545 VIQ65544:VJR65545 VSM65544:VTN65545 WCI65544:WDJ65545 WME65544:WNF65545 WWA65544:WXB65545 J131080:AT131081 JO131080:KP131081 TK131080:UL131081 ADG131080:AEH131081 ANC131080:AOD131081 AWY131080:AXZ131081 BGU131080:BHV131081 BQQ131080:BRR131081 CAM131080:CBN131081 CKI131080:CLJ131081 CUE131080:CVF131081 DEA131080:DFB131081 DNW131080:DOX131081 DXS131080:DYT131081 EHO131080:EIP131081 ERK131080:ESL131081 FBG131080:FCH131081 FLC131080:FMD131081 FUY131080:FVZ131081 GEU131080:GFV131081 GOQ131080:GPR131081 GYM131080:GZN131081 HII131080:HJJ131081 HSE131080:HTF131081 ICA131080:IDB131081 ILW131080:IMX131081 IVS131080:IWT131081 JFO131080:JGP131081 JPK131080:JQL131081 JZG131080:KAH131081 KJC131080:KKD131081 KSY131080:KTZ131081 LCU131080:LDV131081 LMQ131080:LNR131081 LWM131080:LXN131081 MGI131080:MHJ131081 MQE131080:MRF131081 NAA131080:NBB131081 NJW131080:NKX131081 NTS131080:NUT131081 ODO131080:OEP131081 ONK131080:OOL131081 OXG131080:OYH131081 PHC131080:PID131081 PQY131080:PRZ131081 QAU131080:QBV131081 QKQ131080:QLR131081 QUM131080:QVN131081 REI131080:RFJ131081 ROE131080:RPF131081 RYA131080:RZB131081 SHW131080:SIX131081 SRS131080:SST131081 TBO131080:TCP131081 TLK131080:TML131081 TVG131080:TWH131081 UFC131080:UGD131081 UOY131080:UPZ131081 UYU131080:UZV131081 VIQ131080:VJR131081 VSM131080:VTN131081 WCI131080:WDJ131081 WME131080:WNF131081 WWA131080:WXB131081 J196616:AT196617 JO196616:KP196617 TK196616:UL196617 ADG196616:AEH196617 ANC196616:AOD196617 AWY196616:AXZ196617 BGU196616:BHV196617 BQQ196616:BRR196617 CAM196616:CBN196617 CKI196616:CLJ196617 CUE196616:CVF196617 DEA196616:DFB196617 DNW196616:DOX196617 DXS196616:DYT196617 EHO196616:EIP196617 ERK196616:ESL196617 FBG196616:FCH196617 FLC196616:FMD196617 FUY196616:FVZ196617 GEU196616:GFV196617 GOQ196616:GPR196617 GYM196616:GZN196617 HII196616:HJJ196617 HSE196616:HTF196617 ICA196616:IDB196617 ILW196616:IMX196617 IVS196616:IWT196617 JFO196616:JGP196617 JPK196616:JQL196617 JZG196616:KAH196617 KJC196616:KKD196617 KSY196616:KTZ196617 LCU196616:LDV196617 LMQ196616:LNR196617 LWM196616:LXN196617 MGI196616:MHJ196617 MQE196616:MRF196617 NAA196616:NBB196617 NJW196616:NKX196617 NTS196616:NUT196617 ODO196616:OEP196617 ONK196616:OOL196617 OXG196616:OYH196617 PHC196616:PID196617 PQY196616:PRZ196617 QAU196616:QBV196617 QKQ196616:QLR196617 QUM196616:QVN196617 REI196616:RFJ196617 ROE196616:RPF196617 RYA196616:RZB196617 SHW196616:SIX196617 SRS196616:SST196617 TBO196616:TCP196617 TLK196616:TML196617 TVG196616:TWH196617 UFC196616:UGD196617 UOY196616:UPZ196617 UYU196616:UZV196617 VIQ196616:VJR196617 VSM196616:VTN196617 WCI196616:WDJ196617 WME196616:WNF196617 WWA196616:WXB196617 J262152:AT262153 JO262152:KP262153 TK262152:UL262153 ADG262152:AEH262153 ANC262152:AOD262153 AWY262152:AXZ262153 BGU262152:BHV262153 BQQ262152:BRR262153 CAM262152:CBN262153 CKI262152:CLJ262153 CUE262152:CVF262153 DEA262152:DFB262153 DNW262152:DOX262153 DXS262152:DYT262153 EHO262152:EIP262153 ERK262152:ESL262153 FBG262152:FCH262153 FLC262152:FMD262153 FUY262152:FVZ262153 GEU262152:GFV262153 GOQ262152:GPR262153 GYM262152:GZN262153 HII262152:HJJ262153 HSE262152:HTF262153 ICA262152:IDB262153 ILW262152:IMX262153 IVS262152:IWT262153 JFO262152:JGP262153 JPK262152:JQL262153 JZG262152:KAH262153 KJC262152:KKD262153 KSY262152:KTZ262153 LCU262152:LDV262153 LMQ262152:LNR262153 LWM262152:LXN262153 MGI262152:MHJ262153 MQE262152:MRF262153 NAA262152:NBB262153 NJW262152:NKX262153 NTS262152:NUT262153 ODO262152:OEP262153 ONK262152:OOL262153 OXG262152:OYH262153 PHC262152:PID262153 PQY262152:PRZ262153 QAU262152:QBV262153 QKQ262152:QLR262153 QUM262152:QVN262153 REI262152:RFJ262153 ROE262152:RPF262153 RYA262152:RZB262153 SHW262152:SIX262153 SRS262152:SST262153 TBO262152:TCP262153 TLK262152:TML262153 TVG262152:TWH262153 UFC262152:UGD262153 UOY262152:UPZ262153 UYU262152:UZV262153 VIQ262152:VJR262153 VSM262152:VTN262153 WCI262152:WDJ262153 WME262152:WNF262153 WWA262152:WXB262153 J327688:AT327689 JO327688:KP327689 TK327688:UL327689 ADG327688:AEH327689 ANC327688:AOD327689 AWY327688:AXZ327689 BGU327688:BHV327689 BQQ327688:BRR327689 CAM327688:CBN327689 CKI327688:CLJ327689 CUE327688:CVF327689 DEA327688:DFB327689 DNW327688:DOX327689 DXS327688:DYT327689 EHO327688:EIP327689 ERK327688:ESL327689 FBG327688:FCH327689 FLC327688:FMD327689 FUY327688:FVZ327689 GEU327688:GFV327689 GOQ327688:GPR327689 GYM327688:GZN327689 HII327688:HJJ327689 HSE327688:HTF327689 ICA327688:IDB327689 ILW327688:IMX327689 IVS327688:IWT327689 JFO327688:JGP327689 JPK327688:JQL327689 JZG327688:KAH327689 KJC327688:KKD327689 KSY327688:KTZ327689 LCU327688:LDV327689 LMQ327688:LNR327689 LWM327688:LXN327689 MGI327688:MHJ327689 MQE327688:MRF327689 NAA327688:NBB327689 NJW327688:NKX327689 NTS327688:NUT327689 ODO327688:OEP327689 ONK327688:OOL327689 OXG327688:OYH327689 PHC327688:PID327689 PQY327688:PRZ327689 QAU327688:QBV327689 QKQ327688:QLR327689 QUM327688:QVN327689 REI327688:RFJ327689 ROE327688:RPF327689 RYA327688:RZB327689 SHW327688:SIX327689 SRS327688:SST327689 TBO327688:TCP327689 TLK327688:TML327689 TVG327688:TWH327689 UFC327688:UGD327689 UOY327688:UPZ327689 UYU327688:UZV327689 VIQ327688:VJR327689 VSM327688:VTN327689 WCI327688:WDJ327689 WME327688:WNF327689 WWA327688:WXB327689 J393224:AT393225 JO393224:KP393225 TK393224:UL393225 ADG393224:AEH393225 ANC393224:AOD393225 AWY393224:AXZ393225 BGU393224:BHV393225 BQQ393224:BRR393225 CAM393224:CBN393225 CKI393224:CLJ393225 CUE393224:CVF393225 DEA393224:DFB393225 DNW393224:DOX393225 DXS393224:DYT393225 EHO393224:EIP393225 ERK393224:ESL393225 FBG393224:FCH393225 FLC393224:FMD393225 FUY393224:FVZ393225 GEU393224:GFV393225 GOQ393224:GPR393225 GYM393224:GZN393225 HII393224:HJJ393225 HSE393224:HTF393225 ICA393224:IDB393225 ILW393224:IMX393225 IVS393224:IWT393225 JFO393224:JGP393225 JPK393224:JQL393225 JZG393224:KAH393225 KJC393224:KKD393225 KSY393224:KTZ393225 LCU393224:LDV393225 LMQ393224:LNR393225 LWM393224:LXN393225 MGI393224:MHJ393225 MQE393224:MRF393225 NAA393224:NBB393225 NJW393224:NKX393225 NTS393224:NUT393225 ODO393224:OEP393225 ONK393224:OOL393225 OXG393224:OYH393225 PHC393224:PID393225 PQY393224:PRZ393225 QAU393224:QBV393225 QKQ393224:QLR393225 QUM393224:QVN393225 REI393224:RFJ393225 ROE393224:RPF393225 RYA393224:RZB393225 SHW393224:SIX393225 SRS393224:SST393225 TBO393224:TCP393225 TLK393224:TML393225 TVG393224:TWH393225 UFC393224:UGD393225 UOY393224:UPZ393225 UYU393224:UZV393225 VIQ393224:VJR393225 VSM393224:VTN393225 WCI393224:WDJ393225 WME393224:WNF393225 WWA393224:WXB393225 J458760:AT458761 JO458760:KP458761 TK458760:UL458761 ADG458760:AEH458761 ANC458760:AOD458761 AWY458760:AXZ458761 BGU458760:BHV458761 BQQ458760:BRR458761 CAM458760:CBN458761 CKI458760:CLJ458761 CUE458760:CVF458761 DEA458760:DFB458761 DNW458760:DOX458761 DXS458760:DYT458761 EHO458760:EIP458761 ERK458760:ESL458761 FBG458760:FCH458761 FLC458760:FMD458761 FUY458760:FVZ458761 GEU458760:GFV458761 GOQ458760:GPR458761 GYM458760:GZN458761 HII458760:HJJ458761 HSE458760:HTF458761 ICA458760:IDB458761 ILW458760:IMX458761 IVS458760:IWT458761 JFO458760:JGP458761 JPK458760:JQL458761 JZG458760:KAH458761 KJC458760:KKD458761 KSY458760:KTZ458761 LCU458760:LDV458761 LMQ458760:LNR458761 LWM458760:LXN458761 MGI458760:MHJ458761 MQE458760:MRF458761 NAA458760:NBB458761 NJW458760:NKX458761 NTS458760:NUT458761 ODO458760:OEP458761 ONK458760:OOL458761 OXG458760:OYH458761 PHC458760:PID458761 PQY458760:PRZ458761 QAU458760:QBV458761 QKQ458760:QLR458761 QUM458760:QVN458761 REI458760:RFJ458761 ROE458760:RPF458761 RYA458760:RZB458761 SHW458760:SIX458761 SRS458760:SST458761 TBO458760:TCP458761 TLK458760:TML458761 TVG458760:TWH458761 UFC458760:UGD458761 UOY458760:UPZ458761 UYU458760:UZV458761 VIQ458760:VJR458761 VSM458760:VTN458761 WCI458760:WDJ458761 WME458760:WNF458761 WWA458760:WXB458761 J524296:AT524297 JO524296:KP524297 TK524296:UL524297 ADG524296:AEH524297 ANC524296:AOD524297 AWY524296:AXZ524297 BGU524296:BHV524297 BQQ524296:BRR524297 CAM524296:CBN524297 CKI524296:CLJ524297 CUE524296:CVF524297 DEA524296:DFB524297 DNW524296:DOX524297 DXS524296:DYT524297 EHO524296:EIP524297 ERK524296:ESL524297 FBG524296:FCH524297 FLC524296:FMD524297 FUY524296:FVZ524297 GEU524296:GFV524297 GOQ524296:GPR524297 GYM524296:GZN524297 HII524296:HJJ524297 HSE524296:HTF524297 ICA524296:IDB524297 ILW524296:IMX524297 IVS524296:IWT524297 JFO524296:JGP524297 JPK524296:JQL524297 JZG524296:KAH524297 KJC524296:KKD524297 KSY524296:KTZ524297 LCU524296:LDV524297 LMQ524296:LNR524297 LWM524296:LXN524297 MGI524296:MHJ524297 MQE524296:MRF524297 NAA524296:NBB524297 NJW524296:NKX524297 NTS524296:NUT524297 ODO524296:OEP524297 ONK524296:OOL524297 OXG524296:OYH524297 PHC524296:PID524297 PQY524296:PRZ524297 QAU524296:QBV524297 QKQ524296:QLR524297 QUM524296:QVN524297 REI524296:RFJ524297 ROE524296:RPF524297 RYA524296:RZB524297 SHW524296:SIX524297 SRS524296:SST524297 TBO524296:TCP524297 TLK524296:TML524297 TVG524296:TWH524297 UFC524296:UGD524297 UOY524296:UPZ524297 UYU524296:UZV524297 VIQ524296:VJR524297 VSM524296:VTN524297 WCI524296:WDJ524297 WME524296:WNF524297 WWA524296:WXB524297 J589832:AT589833 JO589832:KP589833 TK589832:UL589833 ADG589832:AEH589833 ANC589832:AOD589833 AWY589832:AXZ589833 BGU589832:BHV589833 BQQ589832:BRR589833 CAM589832:CBN589833 CKI589832:CLJ589833 CUE589832:CVF589833 DEA589832:DFB589833 DNW589832:DOX589833 DXS589832:DYT589833 EHO589832:EIP589833 ERK589832:ESL589833 FBG589832:FCH589833 FLC589832:FMD589833 FUY589832:FVZ589833 GEU589832:GFV589833 GOQ589832:GPR589833 GYM589832:GZN589833 HII589832:HJJ589833 HSE589832:HTF589833 ICA589832:IDB589833 ILW589832:IMX589833 IVS589832:IWT589833 JFO589832:JGP589833 JPK589832:JQL589833 JZG589832:KAH589833 KJC589832:KKD589833 KSY589832:KTZ589833 LCU589832:LDV589833 LMQ589832:LNR589833 LWM589832:LXN589833 MGI589832:MHJ589833 MQE589832:MRF589833 NAA589832:NBB589833 NJW589832:NKX589833 NTS589832:NUT589833 ODO589832:OEP589833 ONK589832:OOL589833 OXG589832:OYH589833 PHC589832:PID589833 PQY589832:PRZ589833 QAU589832:QBV589833 QKQ589832:QLR589833 QUM589832:QVN589833 REI589832:RFJ589833 ROE589832:RPF589833 RYA589832:RZB589833 SHW589832:SIX589833 SRS589832:SST589833 TBO589832:TCP589833 TLK589832:TML589833 TVG589832:TWH589833 UFC589832:UGD589833 UOY589832:UPZ589833 UYU589832:UZV589833 VIQ589832:VJR589833 VSM589832:VTN589833 WCI589832:WDJ589833 WME589832:WNF589833 WWA589832:WXB589833 J655368:AT655369 JO655368:KP655369 TK655368:UL655369 ADG655368:AEH655369 ANC655368:AOD655369 AWY655368:AXZ655369 BGU655368:BHV655369 BQQ655368:BRR655369 CAM655368:CBN655369 CKI655368:CLJ655369 CUE655368:CVF655369 DEA655368:DFB655369 DNW655368:DOX655369 DXS655368:DYT655369 EHO655368:EIP655369 ERK655368:ESL655369 FBG655368:FCH655369 FLC655368:FMD655369 FUY655368:FVZ655369 GEU655368:GFV655369 GOQ655368:GPR655369 GYM655368:GZN655369 HII655368:HJJ655369 HSE655368:HTF655369 ICA655368:IDB655369 ILW655368:IMX655369 IVS655368:IWT655369 JFO655368:JGP655369 JPK655368:JQL655369 JZG655368:KAH655369 KJC655368:KKD655369 KSY655368:KTZ655369 LCU655368:LDV655369 LMQ655368:LNR655369 LWM655368:LXN655369 MGI655368:MHJ655369 MQE655368:MRF655369 NAA655368:NBB655369 NJW655368:NKX655369 NTS655368:NUT655369 ODO655368:OEP655369 ONK655368:OOL655369 OXG655368:OYH655369 PHC655368:PID655369 PQY655368:PRZ655369 QAU655368:QBV655369 QKQ655368:QLR655369 QUM655368:QVN655369 REI655368:RFJ655369 ROE655368:RPF655369 RYA655368:RZB655369 SHW655368:SIX655369 SRS655368:SST655369 TBO655368:TCP655369 TLK655368:TML655369 TVG655368:TWH655369 UFC655368:UGD655369 UOY655368:UPZ655369 UYU655368:UZV655369 VIQ655368:VJR655369 VSM655368:VTN655369 WCI655368:WDJ655369 WME655368:WNF655369 WWA655368:WXB655369 J720904:AT720905 JO720904:KP720905 TK720904:UL720905 ADG720904:AEH720905 ANC720904:AOD720905 AWY720904:AXZ720905 BGU720904:BHV720905 BQQ720904:BRR720905 CAM720904:CBN720905 CKI720904:CLJ720905 CUE720904:CVF720905 DEA720904:DFB720905 DNW720904:DOX720905 DXS720904:DYT720905 EHO720904:EIP720905 ERK720904:ESL720905 FBG720904:FCH720905 FLC720904:FMD720905 FUY720904:FVZ720905 GEU720904:GFV720905 GOQ720904:GPR720905 GYM720904:GZN720905 HII720904:HJJ720905 HSE720904:HTF720905 ICA720904:IDB720905 ILW720904:IMX720905 IVS720904:IWT720905 JFO720904:JGP720905 JPK720904:JQL720905 JZG720904:KAH720905 KJC720904:KKD720905 KSY720904:KTZ720905 LCU720904:LDV720905 LMQ720904:LNR720905 LWM720904:LXN720905 MGI720904:MHJ720905 MQE720904:MRF720905 NAA720904:NBB720905 NJW720904:NKX720905 NTS720904:NUT720905 ODO720904:OEP720905 ONK720904:OOL720905 OXG720904:OYH720905 PHC720904:PID720905 PQY720904:PRZ720905 QAU720904:QBV720905 QKQ720904:QLR720905 QUM720904:QVN720905 REI720904:RFJ720905 ROE720904:RPF720905 RYA720904:RZB720905 SHW720904:SIX720905 SRS720904:SST720905 TBO720904:TCP720905 TLK720904:TML720905 TVG720904:TWH720905 UFC720904:UGD720905 UOY720904:UPZ720905 UYU720904:UZV720905 VIQ720904:VJR720905 VSM720904:VTN720905 WCI720904:WDJ720905 WME720904:WNF720905 WWA720904:WXB720905 J786440:AT786441 JO786440:KP786441 TK786440:UL786441 ADG786440:AEH786441 ANC786440:AOD786441 AWY786440:AXZ786441 BGU786440:BHV786441 BQQ786440:BRR786441 CAM786440:CBN786441 CKI786440:CLJ786441 CUE786440:CVF786441 DEA786440:DFB786441 DNW786440:DOX786441 DXS786440:DYT786441 EHO786440:EIP786441 ERK786440:ESL786441 FBG786440:FCH786441 FLC786440:FMD786441 FUY786440:FVZ786441 GEU786440:GFV786441 GOQ786440:GPR786441 GYM786440:GZN786441 HII786440:HJJ786441 HSE786440:HTF786441 ICA786440:IDB786441 ILW786440:IMX786441 IVS786440:IWT786441 JFO786440:JGP786441 JPK786440:JQL786441 JZG786440:KAH786441 KJC786440:KKD786441 KSY786440:KTZ786441 LCU786440:LDV786441 LMQ786440:LNR786441 LWM786440:LXN786441 MGI786440:MHJ786441 MQE786440:MRF786441 NAA786440:NBB786441 NJW786440:NKX786441 NTS786440:NUT786441 ODO786440:OEP786441 ONK786440:OOL786441 OXG786440:OYH786441 PHC786440:PID786441 PQY786440:PRZ786441 QAU786440:QBV786441 QKQ786440:QLR786441 QUM786440:QVN786441 REI786440:RFJ786441 ROE786440:RPF786441 RYA786440:RZB786441 SHW786440:SIX786441 SRS786440:SST786441 TBO786440:TCP786441 TLK786440:TML786441 TVG786440:TWH786441 UFC786440:UGD786441 UOY786440:UPZ786441 UYU786440:UZV786441 VIQ786440:VJR786441 VSM786440:VTN786441 WCI786440:WDJ786441 WME786440:WNF786441 WWA786440:WXB786441 J851976:AT851977 JO851976:KP851977 TK851976:UL851977 ADG851976:AEH851977 ANC851976:AOD851977 AWY851976:AXZ851977 BGU851976:BHV851977 BQQ851976:BRR851977 CAM851976:CBN851977 CKI851976:CLJ851977 CUE851976:CVF851977 DEA851976:DFB851977 DNW851976:DOX851977 DXS851976:DYT851977 EHO851976:EIP851977 ERK851976:ESL851977 FBG851976:FCH851977 FLC851976:FMD851977 FUY851976:FVZ851977 GEU851976:GFV851977 GOQ851976:GPR851977 GYM851976:GZN851977 HII851976:HJJ851977 HSE851976:HTF851977 ICA851976:IDB851977 ILW851976:IMX851977 IVS851976:IWT851977 JFO851976:JGP851977 JPK851976:JQL851977 JZG851976:KAH851977 KJC851976:KKD851977 KSY851976:KTZ851977 LCU851976:LDV851977 LMQ851976:LNR851977 LWM851976:LXN851977 MGI851976:MHJ851977 MQE851976:MRF851977 NAA851976:NBB851977 NJW851976:NKX851977 NTS851976:NUT851977 ODO851976:OEP851977 ONK851976:OOL851977 OXG851976:OYH851977 PHC851976:PID851977 PQY851976:PRZ851977 QAU851976:QBV851977 QKQ851976:QLR851977 QUM851976:QVN851977 REI851976:RFJ851977 ROE851976:RPF851977 RYA851976:RZB851977 SHW851976:SIX851977 SRS851976:SST851977 TBO851976:TCP851977 TLK851976:TML851977 TVG851976:TWH851977 UFC851976:UGD851977 UOY851976:UPZ851977 UYU851976:UZV851977 VIQ851976:VJR851977 VSM851976:VTN851977 WCI851976:WDJ851977 WME851976:WNF851977 WWA851976:WXB851977 J917512:AT917513 JO917512:KP917513 TK917512:UL917513 ADG917512:AEH917513 ANC917512:AOD917513 AWY917512:AXZ917513 BGU917512:BHV917513 BQQ917512:BRR917513 CAM917512:CBN917513 CKI917512:CLJ917513 CUE917512:CVF917513 DEA917512:DFB917513 DNW917512:DOX917513 DXS917512:DYT917513 EHO917512:EIP917513 ERK917512:ESL917513 FBG917512:FCH917513 FLC917512:FMD917513 FUY917512:FVZ917513 GEU917512:GFV917513 GOQ917512:GPR917513 GYM917512:GZN917513 HII917512:HJJ917513 HSE917512:HTF917513 ICA917512:IDB917513 ILW917512:IMX917513 IVS917512:IWT917513 JFO917512:JGP917513 JPK917512:JQL917513 JZG917512:KAH917513 KJC917512:KKD917513 KSY917512:KTZ917513 LCU917512:LDV917513 LMQ917512:LNR917513 LWM917512:LXN917513 MGI917512:MHJ917513 MQE917512:MRF917513 NAA917512:NBB917513 NJW917512:NKX917513 NTS917512:NUT917513 ODO917512:OEP917513 ONK917512:OOL917513 OXG917512:OYH917513 PHC917512:PID917513 PQY917512:PRZ917513 QAU917512:QBV917513 QKQ917512:QLR917513 QUM917512:QVN917513 REI917512:RFJ917513 ROE917512:RPF917513 RYA917512:RZB917513 SHW917512:SIX917513 SRS917512:SST917513 TBO917512:TCP917513 TLK917512:TML917513 TVG917512:TWH917513 UFC917512:UGD917513 UOY917512:UPZ917513 UYU917512:UZV917513 VIQ917512:VJR917513 VSM917512:VTN917513 WCI917512:WDJ917513 WME917512:WNF917513 WWA917512:WXB917513 J983048:AT983049 JO983048:KP983049 TK983048:UL983049 ADG983048:AEH983049 ANC983048:AOD983049 AWY983048:AXZ983049 BGU983048:BHV983049 BQQ983048:BRR983049 CAM983048:CBN983049 CKI983048:CLJ983049 CUE983048:CVF983049 DEA983048:DFB983049 DNW983048:DOX983049 DXS983048:DYT983049 EHO983048:EIP983049 ERK983048:ESL983049 FBG983048:FCH983049 FLC983048:FMD983049 FUY983048:FVZ983049 GEU983048:GFV983049 GOQ983048:GPR983049 GYM983048:GZN983049 HII983048:HJJ983049 HSE983048:HTF983049 ICA983048:IDB983049 ILW983048:IMX983049 IVS983048:IWT983049 JFO983048:JGP983049 JPK983048:JQL983049 JZG983048:KAH983049 KJC983048:KKD983049 KSY983048:KTZ983049 LCU983048:LDV983049 LMQ983048:LNR983049 LWM983048:LXN983049 MGI983048:MHJ983049 MQE983048:MRF983049 NAA983048:NBB983049 NJW983048:NKX983049 NTS983048:NUT983049 ODO983048:OEP983049 ONK983048:OOL983049 OXG983048:OYH983049 PHC983048:PID983049 PQY983048:PRZ983049 QAU983048:QBV983049 QKQ983048:QLR983049 QUM983048:QVN983049 REI983048:RFJ983049 ROE983048:RPF983049 RYA983048:RZB983049 SHW983048:SIX983049 SRS983048:SST983049 TBO983048:TCP983049 TLK983048:TML983049 TVG983048:TWH983049 UFC983048:UGD983049 UOY983048:UPZ983049 UYU983048:UZV983049 VIQ983048:VJR983049 VSM983048:VTN983049 WCI983048:WDJ983049 WME983048:WNF983049 WWA983048:WXB983049 WME983076:WNF983077 JO22:KP23 TK22:UL23 ADG22:AEH23 ANC22:AOD23 AWY22:AXZ23 BGU22:BHV23 BQQ22:BRR23 CAM22:CBN23 CKI22:CLJ23 CUE22:CVF23 DEA22:DFB23 DNW22:DOX23 DXS22:DYT23 EHO22:EIP23 ERK22:ESL23 FBG22:FCH23 FLC22:FMD23 FUY22:FVZ23 GEU22:GFV23 GOQ22:GPR23 GYM22:GZN23 HII22:HJJ23 HSE22:HTF23 ICA22:IDB23 ILW22:IMX23 IVS22:IWT23 JFO22:JGP23 JPK22:JQL23 JZG22:KAH23 KJC22:KKD23 KSY22:KTZ23 LCU22:LDV23 LMQ22:LNR23 LWM22:LXN23 MGI22:MHJ23 MQE22:MRF23 NAA22:NBB23 NJW22:NKX23 NTS22:NUT23 ODO22:OEP23 ONK22:OOL23 OXG22:OYH23 PHC22:PID23 PQY22:PRZ23 QAU22:QBV23 QKQ22:QLR23 QUM22:QVN23 REI22:RFJ23 ROE22:RPF23 RYA22:RZB23 SHW22:SIX23 SRS22:SST23 TBO22:TCP23 TLK22:TML23 TVG22:TWH23 UFC22:UGD23 UOY22:UPZ23 UYU22:UZV23 VIQ22:VJR23 VSM22:VTN23 WCI22:WDJ23 WME22:WNF23 WWA22:WXB23 J65558:AT65559 JO65558:KP65559 TK65558:UL65559 ADG65558:AEH65559 ANC65558:AOD65559 AWY65558:AXZ65559 BGU65558:BHV65559 BQQ65558:BRR65559 CAM65558:CBN65559 CKI65558:CLJ65559 CUE65558:CVF65559 DEA65558:DFB65559 DNW65558:DOX65559 DXS65558:DYT65559 EHO65558:EIP65559 ERK65558:ESL65559 FBG65558:FCH65559 FLC65558:FMD65559 FUY65558:FVZ65559 GEU65558:GFV65559 GOQ65558:GPR65559 GYM65558:GZN65559 HII65558:HJJ65559 HSE65558:HTF65559 ICA65558:IDB65559 ILW65558:IMX65559 IVS65558:IWT65559 JFO65558:JGP65559 JPK65558:JQL65559 JZG65558:KAH65559 KJC65558:KKD65559 KSY65558:KTZ65559 LCU65558:LDV65559 LMQ65558:LNR65559 LWM65558:LXN65559 MGI65558:MHJ65559 MQE65558:MRF65559 NAA65558:NBB65559 NJW65558:NKX65559 NTS65558:NUT65559 ODO65558:OEP65559 ONK65558:OOL65559 OXG65558:OYH65559 PHC65558:PID65559 PQY65558:PRZ65559 QAU65558:QBV65559 QKQ65558:QLR65559 QUM65558:QVN65559 REI65558:RFJ65559 ROE65558:RPF65559 RYA65558:RZB65559 SHW65558:SIX65559 SRS65558:SST65559 TBO65558:TCP65559 TLK65558:TML65559 TVG65558:TWH65559 UFC65558:UGD65559 UOY65558:UPZ65559 UYU65558:UZV65559 VIQ65558:VJR65559 VSM65558:VTN65559 WCI65558:WDJ65559 WME65558:WNF65559 WWA65558:WXB65559 J131094:AT131095 JO131094:KP131095 TK131094:UL131095 ADG131094:AEH131095 ANC131094:AOD131095 AWY131094:AXZ131095 BGU131094:BHV131095 BQQ131094:BRR131095 CAM131094:CBN131095 CKI131094:CLJ131095 CUE131094:CVF131095 DEA131094:DFB131095 DNW131094:DOX131095 DXS131094:DYT131095 EHO131094:EIP131095 ERK131094:ESL131095 FBG131094:FCH131095 FLC131094:FMD131095 FUY131094:FVZ131095 GEU131094:GFV131095 GOQ131094:GPR131095 GYM131094:GZN131095 HII131094:HJJ131095 HSE131094:HTF131095 ICA131094:IDB131095 ILW131094:IMX131095 IVS131094:IWT131095 JFO131094:JGP131095 JPK131094:JQL131095 JZG131094:KAH131095 KJC131094:KKD131095 KSY131094:KTZ131095 LCU131094:LDV131095 LMQ131094:LNR131095 LWM131094:LXN131095 MGI131094:MHJ131095 MQE131094:MRF131095 NAA131094:NBB131095 NJW131094:NKX131095 NTS131094:NUT131095 ODO131094:OEP131095 ONK131094:OOL131095 OXG131094:OYH131095 PHC131094:PID131095 PQY131094:PRZ131095 QAU131094:QBV131095 QKQ131094:QLR131095 QUM131094:QVN131095 REI131094:RFJ131095 ROE131094:RPF131095 RYA131094:RZB131095 SHW131094:SIX131095 SRS131094:SST131095 TBO131094:TCP131095 TLK131094:TML131095 TVG131094:TWH131095 UFC131094:UGD131095 UOY131094:UPZ131095 UYU131094:UZV131095 VIQ131094:VJR131095 VSM131094:VTN131095 WCI131094:WDJ131095 WME131094:WNF131095 WWA131094:WXB131095 J196630:AT196631 JO196630:KP196631 TK196630:UL196631 ADG196630:AEH196631 ANC196630:AOD196631 AWY196630:AXZ196631 BGU196630:BHV196631 BQQ196630:BRR196631 CAM196630:CBN196631 CKI196630:CLJ196631 CUE196630:CVF196631 DEA196630:DFB196631 DNW196630:DOX196631 DXS196630:DYT196631 EHO196630:EIP196631 ERK196630:ESL196631 FBG196630:FCH196631 FLC196630:FMD196631 FUY196630:FVZ196631 GEU196630:GFV196631 GOQ196630:GPR196631 GYM196630:GZN196631 HII196630:HJJ196631 HSE196630:HTF196631 ICA196630:IDB196631 ILW196630:IMX196631 IVS196630:IWT196631 JFO196630:JGP196631 JPK196630:JQL196631 JZG196630:KAH196631 KJC196630:KKD196631 KSY196630:KTZ196631 LCU196630:LDV196631 LMQ196630:LNR196631 LWM196630:LXN196631 MGI196630:MHJ196631 MQE196630:MRF196631 NAA196630:NBB196631 NJW196630:NKX196631 NTS196630:NUT196631 ODO196630:OEP196631 ONK196630:OOL196631 OXG196630:OYH196631 PHC196630:PID196631 PQY196630:PRZ196631 QAU196630:QBV196631 QKQ196630:QLR196631 QUM196630:QVN196631 REI196630:RFJ196631 ROE196630:RPF196631 RYA196630:RZB196631 SHW196630:SIX196631 SRS196630:SST196631 TBO196630:TCP196631 TLK196630:TML196631 TVG196630:TWH196631 UFC196630:UGD196631 UOY196630:UPZ196631 UYU196630:UZV196631 VIQ196630:VJR196631 VSM196630:VTN196631 WCI196630:WDJ196631 WME196630:WNF196631 WWA196630:WXB196631 J262166:AT262167 JO262166:KP262167 TK262166:UL262167 ADG262166:AEH262167 ANC262166:AOD262167 AWY262166:AXZ262167 BGU262166:BHV262167 BQQ262166:BRR262167 CAM262166:CBN262167 CKI262166:CLJ262167 CUE262166:CVF262167 DEA262166:DFB262167 DNW262166:DOX262167 DXS262166:DYT262167 EHO262166:EIP262167 ERK262166:ESL262167 FBG262166:FCH262167 FLC262166:FMD262167 FUY262166:FVZ262167 GEU262166:GFV262167 GOQ262166:GPR262167 GYM262166:GZN262167 HII262166:HJJ262167 HSE262166:HTF262167 ICA262166:IDB262167 ILW262166:IMX262167 IVS262166:IWT262167 JFO262166:JGP262167 JPK262166:JQL262167 JZG262166:KAH262167 KJC262166:KKD262167 KSY262166:KTZ262167 LCU262166:LDV262167 LMQ262166:LNR262167 LWM262166:LXN262167 MGI262166:MHJ262167 MQE262166:MRF262167 NAA262166:NBB262167 NJW262166:NKX262167 NTS262166:NUT262167 ODO262166:OEP262167 ONK262166:OOL262167 OXG262166:OYH262167 PHC262166:PID262167 PQY262166:PRZ262167 QAU262166:QBV262167 QKQ262166:QLR262167 QUM262166:QVN262167 REI262166:RFJ262167 ROE262166:RPF262167 RYA262166:RZB262167 SHW262166:SIX262167 SRS262166:SST262167 TBO262166:TCP262167 TLK262166:TML262167 TVG262166:TWH262167 UFC262166:UGD262167 UOY262166:UPZ262167 UYU262166:UZV262167 VIQ262166:VJR262167 VSM262166:VTN262167 WCI262166:WDJ262167 WME262166:WNF262167 WWA262166:WXB262167 J327702:AT327703 JO327702:KP327703 TK327702:UL327703 ADG327702:AEH327703 ANC327702:AOD327703 AWY327702:AXZ327703 BGU327702:BHV327703 BQQ327702:BRR327703 CAM327702:CBN327703 CKI327702:CLJ327703 CUE327702:CVF327703 DEA327702:DFB327703 DNW327702:DOX327703 DXS327702:DYT327703 EHO327702:EIP327703 ERK327702:ESL327703 FBG327702:FCH327703 FLC327702:FMD327703 FUY327702:FVZ327703 GEU327702:GFV327703 GOQ327702:GPR327703 GYM327702:GZN327703 HII327702:HJJ327703 HSE327702:HTF327703 ICA327702:IDB327703 ILW327702:IMX327703 IVS327702:IWT327703 JFO327702:JGP327703 JPK327702:JQL327703 JZG327702:KAH327703 KJC327702:KKD327703 KSY327702:KTZ327703 LCU327702:LDV327703 LMQ327702:LNR327703 LWM327702:LXN327703 MGI327702:MHJ327703 MQE327702:MRF327703 NAA327702:NBB327703 NJW327702:NKX327703 NTS327702:NUT327703 ODO327702:OEP327703 ONK327702:OOL327703 OXG327702:OYH327703 PHC327702:PID327703 PQY327702:PRZ327703 QAU327702:QBV327703 QKQ327702:QLR327703 QUM327702:QVN327703 REI327702:RFJ327703 ROE327702:RPF327703 RYA327702:RZB327703 SHW327702:SIX327703 SRS327702:SST327703 TBO327702:TCP327703 TLK327702:TML327703 TVG327702:TWH327703 UFC327702:UGD327703 UOY327702:UPZ327703 UYU327702:UZV327703 VIQ327702:VJR327703 VSM327702:VTN327703 WCI327702:WDJ327703 WME327702:WNF327703 WWA327702:WXB327703 J393238:AT393239 JO393238:KP393239 TK393238:UL393239 ADG393238:AEH393239 ANC393238:AOD393239 AWY393238:AXZ393239 BGU393238:BHV393239 BQQ393238:BRR393239 CAM393238:CBN393239 CKI393238:CLJ393239 CUE393238:CVF393239 DEA393238:DFB393239 DNW393238:DOX393239 DXS393238:DYT393239 EHO393238:EIP393239 ERK393238:ESL393239 FBG393238:FCH393239 FLC393238:FMD393239 FUY393238:FVZ393239 GEU393238:GFV393239 GOQ393238:GPR393239 GYM393238:GZN393239 HII393238:HJJ393239 HSE393238:HTF393239 ICA393238:IDB393239 ILW393238:IMX393239 IVS393238:IWT393239 JFO393238:JGP393239 JPK393238:JQL393239 JZG393238:KAH393239 KJC393238:KKD393239 KSY393238:KTZ393239 LCU393238:LDV393239 LMQ393238:LNR393239 LWM393238:LXN393239 MGI393238:MHJ393239 MQE393238:MRF393239 NAA393238:NBB393239 NJW393238:NKX393239 NTS393238:NUT393239 ODO393238:OEP393239 ONK393238:OOL393239 OXG393238:OYH393239 PHC393238:PID393239 PQY393238:PRZ393239 QAU393238:QBV393239 QKQ393238:QLR393239 QUM393238:QVN393239 REI393238:RFJ393239 ROE393238:RPF393239 RYA393238:RZB393239 SHW393238:SIX393239 SRS393238:SST393239 TBO393238:TCP393239 TLK393238:TML393239 TVG393238:TWH393239 UFC393238:UGD393239 UOY393238:UPZ393239 UYU393238:UZV393239 VIQ393238:VJR393239 VSM393238:VTN393239 WCI393238:WDJ393239 WME393238:WNF393239 WWA393238:WXB393239 J458774:AT458775 JO458774:KP458775 TK458774:UL458775 ADG458774:AEH458775 ANC458774:AOD458775 AWY458774:AXZ458775 BGU458774:BHV458775 BQQ458774:BRR458775 CAM458774:CBN458775 CKI458774:CLJ458775 CUE458774:CVF458775 DEA458774:DFB458775 DNW458774:DOX458775 DXS458774:DYT458775 EHO458774:EIP458775 ERK458774:ESL458775 FBG458774:FCH458775 FLC458774:FMD458775 FUY458774:FVZ458775 GEU458774:GFV458775 GOQ458774:GPR458775 GYM458774:GZN458775 HII458774:HJJ458775 HSE458774:HTF458775 ICA458774:IDB458775 ILW458774:IMX458775 IVS458774:IWT458775 JFO458774:JGP458775 JPK458774:JQL458775 JZG458774:KAH458775 KJC458774:KKD458775 KSY458774:KTZ458775 LCU458774:LDV458775 LMQ458774:LNR458775 LWM458774:LXN458775 MGI458774:MHJ458775 MQE458774:MRF458775 NAA458774:NBB458775 NJW458774:NKX458775 NTS458774:NUT458775 ODO458774:OEP458775 ONK458774:OOL458775 OXG458774:OYH458775 PHC458774:PID458775 PQY458774:PRZ458775 QAU458774:QBV458775 QKQ458774:QLR458775 QUM458774:QVN458775 REI458774:RFJ458775 ROE458774:RPF458775 RYA458774:RZB458775 SHW458774:SIX458775 SRS458774:SST458775 TBO458774:TCP458775 TLK458774:TML458775 TVG458774:TWH458775 UFC458774:UGD458775 UOY458774:UPZ458775 UYU458774:UZV458775 VIQ458774:VJR458775 VSM458774:VTN458775 WCI458774:WDJ458775 WME458774:WNF458775 WWA458774:WXB458775 J524310:AT524311 JO524310:KP524311 TK524310:UL524311 ADG524310:AEH524311 ANC524310:AOD524311 AWY524310:AXZ524311 BGU524310:BHV524311 BQQ524310:BRR524311 CAM524310:CBN524311 CKI524310:CLJ524311 CUE524310:CVF524311 DEA524310:DFB524311 DNW524310:DOX524311 DXS524310:DYT524311 EHO524310:EIP524311 ERK524310:ESL524311 FBG524310:FCH524311 FLC524310:FMD524311 FUY524310:FVZ524311 GEU524310:GFV524311 GOQ524310:GPR524311 GYM524310:GZN524311 HII524310:HJJ524311 HSE524310:HTF524311 ICA524310:IDB524311 ILW524310:IMX524311 IVS524310:IWT524311 JFO524310:JGP524311 JPK524310:JQL524311 JZG524310:KAH524311 KJC524310:KKD524311 KSY524310:KTZ524311 LCU524310:LDV524311 LMQ524310:LNR524311 LWM524310:LXN524311 MGI524310:MHJ524311 MQE524310:MRF524311 NAA524310:NBB524311 NJW524310:NKX524311 NTS524310:NUT524311 ODO524310:OEP524311 ONK524310:OOL524311 OXG524310:OYH524311 PHC524310:PID524311 PQY524310:PRZ524311 QAU524310:QBV524311 QKQ524310:QLR524311 QUM524310:QVN524311 REI524310:RFJ524311 ROE524310:RPF524311 RYA524310:RZB524311 SHW524310:SIX524311 SRS524310:SST524311 TBO524310:TCP524311 TLK524310:TML524311 TVG524310:TWH524311 UFC524310:UGD524311 UOY524310:UPZ524311 UYU524310:UZV524311 VIQ524310:VJR524311 VSM524310:VTN524311 WCI524310:WDJ524311 WME524310:WNF524311 WWA524310:WXB524311 J589846:AT589847 JO589846:KP589847 TK589846:UL589847 ADG589846:AEH589847 ANC589846:AOD589847 AWY589846:AXZ589847 BGU589846:BHV589847 BQQ589846:BRR589847 CAM589846:CBN589847 CKI589846:CLJ589847 CUE589846:CVF589847 DEA589846:DFB589847 DNW589846:DOX589847 DXS589846:DYT589847 EHO589846:EIP589847 ERK589846:ESL589847 FBG589846:FCH589847 FLC589846:FMD589847 FUY589846:FVZ589847 GEU589846:GFV589847 GOQ589846:GPR589847 GYM589846:GZN589847 HII589846:HJJ589847 HSE589846:HTF589847 ICA589846:IDB589847 ILW589846:IMX589847 IVS589846:IWT589847 JFO589846:JGP589847 JPK589846:JQL589847 JZG589846:KAH589847 KJC589846:KKD589847 KSY589846:KTZ589847 LCU589846:LDV589847 LMQ589846:LNR589847 LWM589846:LXN589847 MGI589846:MHJ589847 MQE589846:MRF589847 NAA589846:NBB589847 NJW589846:NKX589847 NTS589846:NUT589847 ODO589846:OEP589847 ONK589846:OOL589847 OXG589846:OYH589847 PHC589846:PID589847 PQY589846:PRZ589847 QAU589846:QBV589847 QKQ589846:QLR589847 QUM589846:QVN589847 REI589846:RFJ589847 ROE589846:RPF589847 RYA589846:RZB589847 SHW589846:SIX589847 SRS589846:SST589847 TBO589846:TCP589847 TLK589846:TML589847 TVG589846:TWH589847 UFC589846:UGD589847 UOY589846:UPZ589847 UYU589846:UZV589847 VIQ589846:VJR589847 VSM589846:VTN589847 WCI589846:WDJ589847 WME589846:WNF589847 WWA589846:WXB589847 J655382:AT655383 JO655382:KP655383 TK655382:UL655383 ADG655382:AEH655383 ANC655382:AOD655383 AWY655382:AXZ655383 BGU655382:BHV655383 BQQ655382:BRR655383 CAM655382:CBN655383 CKI655382:CLJ655383 CUE655382:CVF655383 DEA655382:DFB655383 DNW655382:DOX655383 DXS655382:DYT655383 EHO655382:EIP655383 ERK655382:ESL655383 FBG655382:FCH655383 FLC655382:FMD655383 FUY655382:FVZ655383 GEU655382:GFV655383 GOQ655382:GPR655383 GYM655382:GZN655383 HII655382:HJJ655383 HSE655382:HTF655383 ICA655382:IDB655383 ILW655382:IMX655383 IVS655382:IWT655383 JFO655382:JGP655383 JPK655382:JQL655383 JZG655382:KAH655383 KJC655382:KKD655383 KSY655382:KTZ655383 LCU655382:LDV655383 LMQ655382:LNR655383 LWM655382:LXN655383 MGI655382:MHJ655383 MQE655382:MRF655383 NAA655382:NBB655383 NJW655382:NKX655383 NTS655382:NUT655383 ODO655382:OEP655383 ONK655382:OOL655383 OXG655382:OYH655383 PHC655382:PID655383 PQY655382:PRZ655383 QAU655382:QBV655383 QKQ655382:QLR655383 QUM655382:QVN655383 REI655382:RFJ655383 ROE655382:RPF655383 RYA655382:RZB655383 SHW655382:SIX655383 SRS655382:SST655383 TBO655382:TCP655383 TLK655382:TML655383 TVG655382:TWH655383 UFC655382:UGD655383 UOY655382:UPZ655383 UYU655382:UZV655383 VIQ655382:VJR655383 VSM655382:VTN655383 WCI655382:WDJ655383 WME655382:WNF655383 WWA655382:WXB655383 J720918:AT720919 JO720918:KP720919 TK720918:UL720919 ADG720918:AEH720919 ANC720918:AOD720919 AWY720918:AXZ720919 BGU720918:BHV720919 BQQ720918:BRR720919 CAM720918:CBN720919 CKI720918:CLJ720919 CUE720918:CVF720919 DEA720918:DFB720919 DNW720918:DOX720919 DXS720918:DYT720919 EHO720918:EIP720919 ERK720918:ESL720919 FBG720918:FCH720919 FLC720918:FMD720919 FUY720918:FVZ720919 GEU720918:GFV720919 GOQ720918:GPR720919 GYM720918:GZN720919 HII720918:HJJ720919 HSE720918:HTF720919 ICA720918:IDB720919 ILW720918:IMX720919 IVS720918:IWT720919 JFO720918:JGP720919 JPK720918:JQL720919 JZG720918:KAH720919 KJC720918:KKD720919 KSY720918:KTZ720919 LCU720918:LDV720919 LMQ720918:LNR720919 LWM720918:LXN720919 MGI720918:MHJ720919 MQE720918:MRF720919 NAA720918:NBB720919 NJW720918:NKX720919 NTS720918:NUT720919 ODO720918:OEP720919 ONK720918:OOL720919 OXG720918:OYH720919 PHC720918:PID720919 PQY720918:PRZ720919 QAU720918:QBV720919 QKQ720918:QLR720919 QUM720918:QVN720919 REI720918:RFJ720919 ROE720918:RPF720919 RYA720918:RZB720919 SHW720918:SIX720919 SRS720918:SST720919 TBO720918:TCP720919 TLK720918:TML720919 TVG720918:TWH720919 UFC720918:UGD720919 UOY720918:UPZ720919 UYU720918:UZV720919 VIQ720918:VJR720919 VSM720918:VTN720919 WCI720918:WDJ720919 WME720918:WNF720919 WWA720918:WXB720919 J786454:AT786455 JO786454:KP786455 TK786454:UL786455 ADG786454:AEH786455 ANC786454:AOD786455 AWY786454:AXZ786455 BGU786454:BHV786455 BQQ786454:BRR786455 CAM786454:CBN786455 CKI786454:CLJ786455 CUE786454:CVF786455 DEA786454:DFB786455 DNW786454:DOX786455 DXS786454:DYT786455 EHO786454:EIP786455 ERK786454:ESL786455 FBG786454:FCH786455 FLC786454:FMD786455 FUY786454:FVZ786455 GEU786454:GFV786455 GOQ786454:GPR786455 GYM786454:GZN786455 HII786454:HJJ786455 HSE786454:HTF786455 ICA786454:IDB786455 ILW786454:IMX786455 IVS786454:IWT786455 JFO786454:JGP786455 JPK786454:JQL786455 JZG786454:KAH786455 KJC786454:KKD786455 KSY786454:KTZ786455 LCU786454:LDV786455 LMQ786454:LNR786455 LWM786454:LXN786455 MGI786454:MHJ786455 MQE786454:MRF786455 NAA786454:NBB786455 NJW786454:NKX786455 NTS786454:NUT786455 ODO786454:OEP786455 ONK786454:OOL786455 OXG786454:OYH786455 PHC786454:PID786455 PQY786454:PRZ786455 QAU786454:QBV786455 QKQ786454:QLR786455 QUM786454:QVN786455 REI786454:RFJ786455 ROE786454:RPF786455 RYA786454:RZB786455 SHW786454:SIX786455 SRS786454:SST786455 TBO786454:TCP786455 TLK786454:TML786455 TVG786454:TWH786455 UFC786454:UGD786455 UOY786454:UPZ786455 UYU786454:UZV786455 VIQ786454:VJR786455 VSM786454:VTN786455 WCI786454:WDJ786455 WME786454:WNF786455 WWA786454:WXB786455 J851990:AT851991 JO851990:KP851991 TK851990:UL851991 ADG851990:AEH851991 ANC851990:AOD851991 AWY851990:AXZ851991 BGU851990:BHV851991 BQQ851990:BRR851991 CAM851990:CBN851991 CKI851990:CLJ851991 CUE851990:CVF851991 DEA851990:DFB851991 DNW851990:DOX851991 DXS851990:DYT851991 EHO851990:EIP851991 ERK851990:ESL851991 FBG851990:FCH851991 FLC851990:FMD851991 FUY851990:FVZ851991 GEU851990:GFV851991 GOQ851990:GPR851991 GYM851990:GZN851991 HII851990:HJJ851991 HSE851990:HTF851991 ICA851990:IDB851991 ILW851990:IMX851991 IVS851990:IWT851991 JFO851990:JGP851991 JPK851990:JQL851991 JZG851990:KAH851991 KJC851990:KKD851991 KSY851990:KTZ851991 LCU851990:LDV851991 LMQ851990:LNR851991 LWM851990:LXN851991 MGI851990:MHJ851991 MQE851990:MRF851991 NAA851990:NBB851991 NJW851990:NKX851991 NTS851990:NUT851991 ODO851990:OEP851991 ONK851990:OOL851991 OXG851990:OYH851991 PHC851990:PID851991 PQY851990:PRZ851991 QAU851990:QBV851991 QKQ851990:QLR851991 QUM851990:QVN851991 REI851990:RFJ851991 ROE851990:RPF851991 RYA851990:RZB851991 SHW851990:SIX851991 SRS851990:SST851991 TBO851990:TCP851991 TLK851990:TML851991 TVG851990:TWH851991 UFC851990:UGD851991 UOY851990:UPZ851991 UYU851990:UZV851991 VIQ851990:VJR851991 VSM851990:VTN851991 WCI851990:WDJ851991 WME851990:WNF851991 WWA851990:WXB851991 J917526:AT917527 JO917526:KP917527 TK917526:UL917527 ADG917526:AEH917527 ANC917526:AOD917527 AWY917526:AXZ917527 BGU917526:BHV917527 BQQ917526:BRR917527 CAM917526:CBN917527 CKI917526:CLJ917527 CUE917526:CVF917527 DEA917526:DFB917527 DNW917526:DOX917527 DXS917526:DYT917527 EHO917526:EIP917527 ERK917526:ESL917527 FBG917526:FCH917527 FLC917526:FMD917527 FUY917526:FVZ917527 GEU917526:GFV917527 GOQ917526:GPR917527 GYM917526:GZN917527 HII917526:HJJ917527 HSE917526:HTF917527 ICA917526:IDB917527 ILW917526:IMX917527 IVS917526:IWT917527 JFO917526:JGP917527 JPK917526:JQL917527 JZG917526:KAH917527 KJC917526:KKD917527 KSY917526:KTZ917527 LCU917526:LDV917527 LMQ917526:LNR917527 LWM917526:LXN917527 MGI917526:MHJ917527 MQE917526:MRF917527 NAA917526:NBB917527 NJW917526:NKX917527 NTS917526:NUT917527 ODO917526:OEP917527 ONK917526:OOL917527 OXG917526:OYH917527 PHC917526:PID917527 PQY917526:PRZ917527 QAU917526:QBV917527 QKQ917526:QLR917527 QUM917526:QVN917527 REI917526:RFJ917527 ROE917526:RPF917527 RYA917526:RZB917527 SHW917526:SIX917527 SRS917526:SST917527 TBO917526:TCP917527 TLK917526:TML917527 TVG917526:TWH917527 UFC917526:UGD917527 UOY917526:UPZ917527 UYU917526:UZV917527 VIQ917526:VJR917527 VSM917526:VTN917527 WCI917526:WDJ917527 WME917526:WNF917527 WWA917526:WXB917527 J983062:AT983063 JO983062:KP983063 TK983062:UL983063 ADG983062:AEH983063 ANC983062:AOD983063 AWY983062:AXZ983063 BGU983062:BHV983063 BQQ983062:BRR983063 CAM983062:CBN983063 CKI983062:CLJ983063 CUE983062:CVF983063 DEA983062:DFB983063 DNW983062:DOX983063 DXS983062:DYT983063 EHO983062:EIP983063 ERK983062:ESL983063 FBG983062:FCH983063 FLC983062:FMD983063 FUY983062:FVZ983063 GEU983062:GFV983063 GOQ983062:GPR983063 GYM983062:GZN983063 HII983062:HJJ983063 HSE983062:HTF983063 ICA983062:IDB983063 ILW983062:IMX983063 IVS983062:IWT983063 JFO983062:JGP983063 JPK983062:JQL983063 JZG983062:KAH983063 KJC983062:KKD983063 KSY983062:KTZ983063 LCU983062:LDV983063 LMQ983062:LNR983063 LWM983062:LXN983063 MGI983062:MHJ983063 MQE983062:MRF983063 NAA983062:NBB983063 NJW983062:NKX983063 NTS983062:NUT983063 ODO983062:OEP983063 ONK983062:OOL983063 OXG983062:OYH983063 PHC983062:PID983063 PQY983062:PRZ983063 QAU983062:QBV983063 QKQ983062:QLR983063 QUM983062:QVN983063 REI983062:RFJ983063 ROE983062:RPF983063 RYA983062:RZB983063 SHW983062:SIX983063 SRS983062:SST983063 TBO983062:TCP983063 TLK983062:TML983063 TVG983062:TWH983063 UFC983062:UGD983063 UOY983062:UPZ983063 UYU983062:UZV983063 VIQ983062:VJR983063 VSM983062:VTN983063 WCI983062:WDJ983063 WME983062:WNF983063 WWA983062:WXB983063 WCI983076:WDJ983077 JO36:KP37 TK36:UL37 ADG36:AEH37 ANC36:AOD37 AWY36:AXZ37 BGU36:BHV37 BQQ36:BRR37 CAM36:CBN37 CKI36:CLJ37 CUE36:CVF37 DEA36:DFB37 DNW36:DOX37 DXS36:DYT37 EHO36:EIP37 ERK36:ESL37 FBG36:FCH37 FLC36:FMD37 FUY36:FVZ37 GEU36:GFV37 GOQ36:GPR37 GYM36:GZN37 HII36:HJJ37 HSE36:HTF37 ICA36:IDB37 ILW36:IMX37 IVS36:IWT37 JFO36:JGP37 JPK36:JQL37 JZG36:KAH37 KJC36:KKD37 KSY36:KTZ37 LCU36:LDV37 LMQ36:LNR37 LWM36:LXN37 MGI36:MHJ37 MQE36:MRF37 NAA36:NBB37 NJW36:NKX37 NTS36:NUT37 ODO36:OEP37 ONK36:OOL37 OXG36:OYH37 PHC36:PID37 PQY36:PRZ37 QAU36:QBV37 QKQ36:QLR37 QUM36:QVN37 REI36:RFJ37 ROE36:RPF37 RYA36:RZB37 SHW36:SIX37 SRS36:SST37 TBO36:TCP37 TLK36:TML37 TVG36:TWH37 UFC36:UGD37 UOY36:UPZ37 UYU36:UZV37 VIQ36:VJR37 VSM36:VTN37 WCI36:WDJ37 WME36:WNF37 WWA36:WXB37 J65572:AT65573 JO65572:KP65573 TK65572:UL65573 ADG65572:AEH65573 ANC65572:AOD65573 AWY65572:AXZ65573 BGU65572:BHV65573 BQQ65572:BRR65573 CAM65572:CBN65573 CKI65572:CLJ65573 CUE65572:CVF65573 DEA65572:DFB65573 DNW65572:DOX65573 DXS65572:DYT65573 EHO65572:EIP65573 ERK65572:ESL65573 FBG65572:FCH65573 FLC65572:FMD65573 FUY65572:FVZ65573 GEU65572:GFV65573 GOQ65572:GPR65573 GYM65572:GZN65573 HII65572:HJJ65573 HSE65572:HTF65573 ICA65572:IDB65573 ILW65572:IMX65573 IVS65572:IWT65573 JFO65572:JGP65573 JPK65572:JQL65573 JZG65572:KAH65573 KJC65572:KKD65573 KSY65572:KTZ65573 LCU65572:LDV65573 LMQ65572:LNR65573 LWM65572:LXN65573 MGI65572:MHJ65573 MQE65572:MRF65573 NAA65572:NBB65573 NJW65572:NKX65573 NTS65572:NUT65573 ODO65572:OEP65573 ONK65572:OOL65573 OXG65572:OYH65573 PHC65572:PID65573 PQY65572:PRZ65573 QAU65572:QBV65573 QKQ65572:QLR65573 QUM65572:QVN65573 REI65572:RFJ65573 ROE65572:RPF65573 RYA65572:RZB65573 SHW65572:SIX65573 SRS65572:SST65573 TBO65572:TCP65573 TLK65572:TML65573 TVG65572:TWH65573 UFC65572:UGD65573 UOY65572:UPZ65573 UYU65572:UZV65573 VIQ65572:VJR65573 VSM65572:VTN65573 WCI65572:WDJ65573 WME65572:WNF65573 WWA65572:WXB65573 J131108:AT131109 JO131108:KP131109 TK131108:UL131109 ADG131108:AEH131109 ANC131108:AOD131109 AWY131108:AXZ131109 BGU131108:BHV131109 BQQ131108:BRR131109 CAM131108:CBN131109 CKI131108:CLJ131109 CUE131108:CVF131109 DEA131108:DFB131109 DNW131108:DOX131109 DXS131108:DYT131109 EHO131108:EIP131109 ERK131108:ESL131109 FBG131108:FCH131109 FLC131108:FMD131109 FUY131108:FVZ131109 GEU131108:GFV131109 GOQ131108:GPR131109 GYM131108:GZN131109 HII131108:HJJ131109 HSE131108:HTF131109 ICA131108:IDB131109 ILW131108:IMX131109 IVS131108:IWT131109 JFO131108:JGP131109 JPK131108:JQL131109 JZG131108:KAH131109 KJC131108:KKD131109 KSY131108:KTZ131109 LCU131108:LDV131109 LMQ131108:LNR131109 LWM131108:LXN131109 MGI131108:MHJ131109 MQE131108:MRF131109 NAA131108:NBB131109 NJW131108:NKX131109 NTS131108:NUT131109 ODO131108:OEP131109 ONK131108:OOL131109 OXG131108:OYH131109 PHC131108:PID131109 PQY131108:PRZ131109 QAU131108:QBV131109 QKQ131108:QLR131109 QUM131108:QVN131109 REI131108:RFJ131109 ROE131108:RPF131109 RYA131108:RZB131109 SHW131108:SIX131109 SRS131108:SST131109 TBO131108:TCP131109 TLK131108:TML131109 TVG131108:TWH131109 UFC131108:UGD131109 UOY131108:UPZ131109 UYU131108:UZV131109 VIQ131108:VJR131109 VSM131108:VTN131109 WCI131108:WDJ131109 WME131108:WNF131109 WWA131108:WXB131109 J196644:AT196645 JO196644:KP196645 TK196644:UL196645 ADG196644:AEH196645 ANC196644:AOD196645 AWY196644:AXZ196645 BGU196644:BHV196645 BQQ196644:BRR196645 CAM196644:CBN196645 CKI196644:CLJ196645 CUE196644:CVF196645 DEA196644:DFB196645 DNW196644:DOX196645 DXS196644:DYT196645 EHO196644:EIP196645 ERK196644:ESL196645 FBG196644:FCH196645 FLC196644:FMD196645 FUY196644:FVZ196645 GEU196644:GFV196645 GOQ196644:GPR196645 GYM196644:GZN196645 HII196644:HJJ196645 HSE196644:HTF196645 ICA196644:IDB196645 ILW196644:IMX196645 IVS196644:IWT196645 JFO196644:JGP196645 JPK196644:JQL196645 JZG196644:KAH196645 KJC196644:KKD196645 KSY196644:KTZ196645 LCU196644:LDV196645 LMQ196644:LNR196645 LWM196644:LXN196645 MGI196644:MHJ196645 MQE196644:MRF196645 NAA196644:NBB196645 NJW196644:NKX196645 NTS196644:NUT196645 ODO196644:OEP196645 ONK196644:OOL196645 OXG196644:OYH196645 PHC196644:PID196645 PQY196644:PRZ196645 QAU196644:QBV196645 QKQ196644:QLR196645 QUM196644:QVN196645 REI196644:RFJ196645 ROE196644:RPF196645 RYA196644:RZB196645 SHW196644:SIX196645 SRS196644:SST196645 TBO196644:TCP196645 TLK196644:TML196645 TVG196644:TWH196645 UFC196644:UGD196645 UOY196644:UPZ196645 UYU196644:UZV196645 VIQ196644:VJR196645 VSM196644:VTN196645 WCI196644:WDJ196645 WME196644:WNF196645 WWA196644:WXB196645 J262180:AT262181 JO262180:KP262181 TK262180:UL262181 ADG262180:AEH262181 ANC262180:AOD262181 AWY262180:AXZ262181 BGU262180:BHV262181 BQQ262180:BRR262181 CAM262180:CBN262181 CKI262180:CLJ262181 CUE262180:CVF262181 DEA262180:DFB262181 DNW262180:DOX262181 DXS262180:DYT262181 EHO262180:EIP262181 ERK262180:ESL262181 FBG262180:FCH262181 FLC262180:FMD262181 FUY262180:FVZ262181 GEU262180:GFV262181 GOQ262180:GPR262181 GYM262180:GZN262181 HII262180:HJJ262181 HSE262180:HTF262181 ICA262180:IDB262181 ILW262180:IMX262181 IVS262180:IWT262181 JFO262180:JGP262181 JPK262180:JQL262181 JZG262180:KAH262181 KJC262180:KKD262181 KSY262180:KTZ262181 LCU262180:LDV262181 LMQ262180:LNR262181 LWM262180:LXN262181 MGI262180:MHJ262181 MQE262180:MRF262181 NAA262180:NBB262181 NJW262180:NKX262181 NTS262180:NUT262181 ODO262180:OEP262181 ONK262180:OOL262181 OXG262180:OYH262181 PHC262180:PID262181 PQY262180:PRZ262181 QAU262180:QBV262181 QKQ262180:QLR262181 QUM262180:QVN262181 REI262180:RFJ262181 ROE262180:RPF262181 RYA262180:RZB262181 SHW262180:SIX262181 SRS262180:SST262181 TBO262180:TCP262181 TLK262180:TML262181 TVG262180:TWH262181 UFC262180:UGD262181 UOY262180:UPZ262181 UYU262180:UZV262181 VIQ262180:VJR262181 VSM262180:VTN262181 WCI262180:WDJ262181 WME262180:WNF262181 WWA262180:WXB262181 J327716:AT327717 JO327716:KP327717 TK327716:UL327717 ADG327716:AEH327717 ANC327716:AOD327717 AWY327716:AXZ327717 BGU327716:BHV327717 BQQ327716:BRR327717 CAM327716:CBN327717 CKI327716:CLJ327717 CUE327716:CVF327717 DEA327716:DFB327717 DNW327716:DOX327717 DXS327716:DYT327717 EHO327716:EIP327717 ERK327716:ESL327717 FBG327716:FCH327717 FLC327716:FMD327717 FUY327716:FVZ327717 GEU327716:GFV327717 GOQ327716:GPR327717 GYM327716:GZN327717 HII327716:HJJ327717 HSE327716:HTF327717 ICA327716:IDB327717 ILW327716:IMX327717 IVS327716:IWT327717 JFO327716:JGP327717 JPK327716:JQL327717 JZG327716:KAH327717 KJC327716:KKD327717 KSY327716:KTZ327717 LCU327716:LDV327717 LMQ327716:LNR327717 LWM327716:LXN327717 MGI327716:MHJ327717 MQE327716:MRF327717 NAA327716:NBB327717 NJW327716:NKX327717 NTS327716:NUT327717 ODO327716:OEP327717 ONK327716:OOL327717 OXG327716:OYH327717 PHC327716:PID327717 PQY327716:PRZ327717 QAU327716:QBV327717 QKQ327716:QLR327717 QUM327716:QVN327717 REI327716:RFJ327717 ROE327716:RPF327717 RYA327716:RZB327717 SHW327716:SIX327717 SRS327716:SST327717 TBO327716:TCP327717 TLK327716:TML327717 TVG327716:TWH327717 UFC327716:UGD327717 UOY327716:UPZ327717 UYU327716:UZV327717 VIQ327716:VJR327717 VSM327716:VTN327717 WCI327716:WDJ327717 WME327716:WNF327717 WWA327716:WXB327717 J393252:AT393253 JO393252:KP393253 TK393252:UL393253 ADG393252:AEH393253 ANC393252:AOD393253 AWY393252:AXZ393253 BGU393252:BHV393253 BQQ393252:BRR393253 CAM393252:CBN393253 CKI393252:CLJ393253 CUE393252:CVF393253 DEA393252:DFB393253 DNW393252:DOX393253 DXS393252:DYT393253 EHO393252:EIP393253 ERK393252:ESL393253 FBG393252:FCH393253 FLC393252:FMD393253 FUY393252:FVZ393253 GEU393252:GFV393253 GOQ393252:GPR393253 GYM393252:GZN393253 HII393252:HJJ393253 HSE393252:HTF393253 ICA393252:IDB393253 ILW393252:IMX393253 IVS393252:IWT393253 JFO393252:JGP393253 JPK393252:JQL393253 JZG393252:KAH393253 KJC393252:KKD393253 KSY393252:KTZ393253 LCU393252:LDV393253 LMQ393252:LNR393253 LWM393252:LXN393253 MGI393252:MHJ393253 MQE393252:MRF393253 NAA393252:NBB393253 NJW393252:NKX393253 NTS393252:NUT393253 ODO393252:OEP393253 ONK393252:OOL393253 OXG393252:OYH393253 PHC393252:PID393253 PQY393252:PRZ393253 QAU393252:QBV393253 QKQ393252:QLR393253 QUM393252:QVN393253 REI393252:RFJ393253 ROE393252:RPF393253 RYA393252:RZB393253 SHW393252:SIX393253 SRS393252:SST393253 TBO393252:TCP393253 TLK393252:TML393253 TVG393252:TWH393253 UFC393252:UGD393253 UOY393252:UPZ393253 UYU393252:UZV393253 VIQ393252:VJR393253 VSM393252:VTN393253 WCI393252:WDJ393253 WME393252:WNF393253 WWA393252:WXB393253 J458788:AT458789 JO458788:KP458789 TK458788:UL458789 ADG458788:AEH458789 ANC458788:AOD458789 AWY458788:AXZ458789 BGU458788:BHV458789 BQQ458788:BRR458789 CAM458788:CBN458789 CKI458788:CLJ458789 CUE458788:CVF458789 DEA458788:DFB458789 DNW458788:DOX458789 DXS458788:DYT458789 EHO458788:EIP458789 ERK458788:ESL458789 FBG458788:FCH458789 FLC458788:FMD458789 FUY458788:FVZ458789 GEU458788:GFV458789 GOQ458788:GPR458789 GYM458788:GZN458789 HII458788:HJJ458789 HSE458788:HTF458789 ICA458788:IDB458789 ILW458788:IMX458789 IVS458788:IWT458789 JFO458788:JGP458789 JPK458788:JQL458789 JZG458788:KAH458789 KJC458788:KKD458789 KSY458788:KTZ458789 LCU458788:LDV458789 LMQ458788:LNR458789 LWM458788:LXN458789 MGI458788:MHJ458789 MQE458788:MRF458789 NAA458788:NBB458789 NJW458788:NKX458789 NTS458788:NUT458789 ODO458788:OEP458789 ONK458788:OOL458789 OXG458788:OYH458789 PHC458788:PID458789 PQY458788:PRZ458789 QAU458788:QBV458789 QKQ458788:QLR458789 QUM458788:QVN458789 REI458788:RFJ458789 ROE458788:RPF458789 RYA458788:RZB458789 SHW458788:SIX458789 SRS458788:SST458789 TBO458788:TCP458789 TLK458788:TML458789 TVG458788:TWH458789 UFC458788:UGD458789 UOY458788:UPZ458789 UYU458788:UZV458789 VIQ458788:VJR458789 VSM458788:VTN458789 WCI458788:WDJ458789 WME458788:WNF458789 WWA458788:WXB458789 J524324:AT524325 JO524324:KP524325 TK524324:UL524325 ADG524324:AEH524325 ANC524324:AOD524325 AWY524324:AXZ524325 BGU524324:BHV524325 BQQ524324:BRR524325 CAM524324:CBN524325 CKI524324:CLJ524325 CUE524324:CVF524325 DEA524324:DFB524325 DNW524324:DOX524325 DXS524324:DYT524325 EHO524324:EIP524325 ERK524324:ESL524325 FBG524324:FCH524325 FLC524324:FMD524325 FUY524324:FVZ524325 GEU524324:GFV524325 GOQ524324:GPR524325 GYM524324:GZN524325 HII524324:HJJ524325 HSE524324:HTF524325 ICA524324:IDB524325 ILW524324:IMX524325 IVS524324:IWT524325 JFO524324:JGP524325 JPK524324:JQL524325 JZG524324:KAH524325 KJC524324:KKD524325 KSY524324:KTZ524325 LCU524324:LDV524325 LMQ524324:LNR524325 LWM524324:LXN524325 MGI524324:MHJ524325 MQE524324:MRF524325 NAA524324:NBB524325 NJW524324:NKX524325 NTS524324:NUT524325 ODO524324:OEP524325 ONK524324:OOL524325 OXG524324:OYH524325 PHC524324:PID524325 PQY524324:PRZ524325 QAU524324:QBV524325 QKQ524324:QLR524325 QUM524324:QVN524325 REI524324:RFJ524325 ROE524324:RPF524325 RYA524324:RZB524325 SHW524324:SIX524325 SRS524324:SST524325 TBO524324:TCP524325 TLK524324:TML524325 TVG524324:TWH524325 UFC524324:UGD524325 UOY524324:UPZ524325 UYU524324:UZV524325 VIQ524324:VJR524325 VSM524324:VTN524325 WCI524324:WDJ524325 WME524324:WNF524325 WWA524324:WXB524325 J589860:AT589861 JO589860:KP589861 TK589860:UL589861 ADG589860:AEH589861 ANC589860:AOD589861 AWY589860:AXZ589861 BGU589860:BHV589861 BQQ589860:BRR589861 CAM589860:CBN589861 CKI589860:CLJ589861 CUE589860:CVF589861 DEA589860:DFB589861 DNW589860:DOX589861 DXS589860:DYT589861 EHO589860:EIP589861 ERK589860:ESL589861 FBG589860:FCH589861 FLC589860:FMD589861 FUY589860:FVZ589861 GEU589860:GFV589861 GOQ589860:GPR589861 GYM589860:GZN589861 HII589860:HJJ589861 HSE589860:HTF589861 ICA589860:IDB589861 ILW589860:IMX589861 IVS589860:IWT589861 JFO589860:JGP589861 JPK589860:JQL589861 JZG589860:KAH589861 KJC589860:KKD589861 KSY589860:KTZ589861 LCU589860:LDV589861 LMQ589860:LNR589861 LWM589860:LXN589861 MGI589860:MHJ589861 MQE589860:MRF589861 NAA589860:NBB589861 NJW589860:NKX589861 NTS589860:NUT589861 ODO589860:OEP589861 ONK589860:OOL589861 OXG589860:OYH589861 PHC589860:PID589861 PQY589860:PRZ589861 QAU589860:QBV589861 QKQ589860:QLR589861 QUM589860:QVN589861 REI589860:RFJ589861 ROE589860:RPF589861 RYA589860:RZB589861 SHW589860:SIX589861 SRS589860:SST589861 TBO589860:TCP589861 TLK589860:TML589861 TVG589860:TWH589861 UFC589860:UGD589861 UOY589860:UPZ589861 UYU589860:UZV589861 VIQ589860:VJR589861 VSM589860:VTN589861 WCI589860:WDJ589861 WME589860:WNF589861 WWA589860:WXB589861 J655396:AT655397 JO655396:KP655397 TK655396:UL655397 ADG655396:AEH655397 ANC655396:AOD655397 AWY655396:AXZ655397 BGU655396:BHV655397 BQQ655396:BRR655397 CAM655396:CBN655397 CKI655396:CLJ655397 CUE655396:CVF655397 DEA655396:DFB655397 DNW655396:DOX655397 DXS655396:DYT655397 EHO655396:EIP655397 ERK655396:ESL655397 FBG655396:FCH655397 FLC655396:FMD655397 FUY655396:FVZ655397 GEU655396:GFV655397 GOQ655396:GPR655397 GYM655396:GZN655397 HII655396:HJJ655397 HSE655396:HTF655397 ICA655396:IDB655397 ILW655396:IMX655397 IVS655396:IWT655397 JFO655396:JGP655397 JPK655396:JQL655397 JZG655396:KAH655397 KJC655396:KKD655397 KSY655396:KTZ655397 LCU655396:LDV655397 LMQ655396:LNR655397 LWM655396:LXN655397 MGI655396:MHJ655397 MQE655396:MRF655397 NAA655396:NBB655397 NJW655396:NKX655397 NTS655396:NUT655397 ODO655396:OEP655397 ONK655396:OOL655397 OXG655396:OYH655397 PHC655396:PID655397 PQY655396:PRZ655397 QAU655396:QBV655397 QKQ655396:QLR655397 QUM655396:QVN655397 REI655396:RFJ655397 ROE655396:RPF655397 RYA655396:RZB655397 SHW655396:SIX655397 SRS655396:SST655397 TBO655396:TCP655397 TLK655396:TML655397 TVG655396:TWH655397 UFC655396:UGD655397 UOY655396:UPZ655397 UYU655396:UZV655397 VIQ655396:VJR655397 VSM655396:VTN655397 WCI655396:WDJ655397 WME655396:WNF655397 WWA655396:WXB655397 J720932:AT720933 JO720932:KP720933 TK720932:UL720933 ADG720932:AEH720933 ANC720932:AOD720933 AWY720932:AXZ720933 BGU720932:BHV720933 BQQ720932:BRR720933 CAM720932:CBN720933 CKI720932:CLJ720933 CUE720932:CVF720933 DEA720932:DFB720933 DNW720932:DOX720933 DXS720932:DYT720933 EHO720932:EIP720933 ERK720932:ESL720933 FBG720932:FCH720933 FLC720932:FMD720933 FUY720932:FVZ720933 GEU720932:GFV720933 GOQ720932:GPR720933 GYM720932:GZN720933 HII720932:HJJ720933 HSE720932:HTF720933 ICA720932:IDB720933 ILW720932:IMX720933 IVS720932:IWT720933 JFO720932:JGP720933 JPK720932:JQL720933 JZG720932:KAH720933 KJC720932:KKD720933 KSY720932:KTZ720933 LCU720932:LDV720933 LMQ720932:LNR720933 LWM720932:LXN720933 MGI720932:MHJ720933 MQE720932:MRF720933 NAA720932:NBB720933 NJW720932:NKX720933 NTS720932:NUT720933 ODO720932:OEP720933 ONK720932:OOL720933 OXG720932:OYH720933 PHC720932:PID720933 PQY720932:PRZ720933 QAU720932:QBV720933 QKQ720932:QLR720933 QUM720932:QVN720933 REI720932:RFJ720933 ROE720932:RPF720933 RYA720932:RZB720933 SHW720932:SIX720933 SRS720932:SST720933 TBO720932:TCP720933 TLK720932:TML720933 TVG720932:TWH720933 UFC720932:UGD720933 UOY720932:UPZ720933 UYU720932:UZV720933 VIQ720932:VJR720933 VSM720932:VTN720933 WCI720932:WDJ720933 WME720932:WNF720933 WWA720932:WXB720933 J786468:AT786469 JO786468:KP786469 TK786468:UL786469 ADG786468:AEH786469 ANC786468:AOD786469 AWY786468:AXZ786469 BGU786468:BHV786469 BQQ786468:BRR786469 CAM786468:CBN786469 CKI786468:CLJ786469 CUE786468:CVF786469 DEA786468:DFB786469 DNW786468:DOX786469 DXS786468:DYT786469 EHO786468:EIP786469 ERK786468:ESL786469 FBG786468:FCH786469 FLC786468:FMD786469 FUY786468:FVZ786469 GEU786468:GFV786469 GOQ786468:GPR786469 GYM786468:GZN786469 HII786468:HJJ786469 HSE786468:HTF786469 ICA786468:IDB786469 ILW786468:IMX786469 IVS786468:IWT786469 JFO786468:JGP786469 JPK786468:JQL786469 JZG786468:KAH786469 KJC786468:KKD786469 KSY786468:KTZ786469 LCU786468:LDV786469 LMQ786468:LNR786469 LWM786468:LXN786469 MGI786468:MHJ786469 MQE786468:MRF786469 NAA786468:NBB786469 NJW786468:NKX786469 NTS786468:NUT786469 ODO786468:OEP786469 ONK786468:OOL786469 OXG786468:OYH786469 PHC786468:PID786469 PQY786468:PRZ786469 QAU786468:QBV786469 QKQ786468:QLR786469 QUM786468:QVN786469 REI786468:RFJ786469 ROE786468:RPF786469 RYA786468:RZB786469 SHW786468:SIX786469 SRS786468:SST786469 TBO786468:TCP786469 TLK786468:TML786469 TVG786468:TWH786469 UFC786468:UGD786469 UOY786468:UPZ786469 UYU786468:UZV786469 VIQ786468:VJR786469 VSM786468:VTN786469 WCI786468:WDJ786469 WME786468:WNF786469 WWA786468:WXB786469 J852004:AT852005 JO852004:KP852005 TK852004:UL852005 ADG852004:AEH852005 ANC852004:AOD852005 AWY852004:AXZ852005 BGU852004:BHV852005 BQQ852004:BRR852005 CAM852004:CBN852005 CKI852004:CLJ852005 CUE852004:CVF852005 DEA852004:DFB852005 DNW852004:DOX852005 DXS852004:DYT852005 EHO852004:EIP852005 ERK852004:ESL852005 FBG852004:FCH852005 FLC852004:FMD852005 FUY852004:FVZ852005 GEU852004:GFV852005 GOQ852004:GPR852005 GYM852004:GZN852005 HII852004:HJJ852005 HSE852004:HTF852005 ICA852004:IDB852005 ILW852004:IMX852005 IVS852004:IWT852005 JFO852004:JGP852005 JPK852004:JQL852005 JZG852004:KAH852005 KJC852004:KKD852005 KSY852004:KTZ852005 LCU852004:LDV852005 LMQ852004:LNR852005 LWM852004:LXN852005 MGI852004:MHJ852005 MQE852004:MRF852005 NAA852004:NBB852005 NJW852004:NKX852005 NTS852004:NUT852005 ODO852004:OEP852005 ONK852004:OOL852005 OXG852004:OYH852005 PHC852004:PID852005 PQY852004:PRZ852005 QAU852004:QBV852005 QKQ852004:QLR852005 QUM852004:QVN852005 REI852004:RFJ852005 ROE852004:RPF852005 RYA852004:RZB852005 SHW852004:SIX852005 SRS852004:SST852005 TBO852004:TCP852005 TLK852004:TML852005 TVG852004:TWH852005 UFC852004:UGD852005 UOY852004:UPZ852005 UYU852004:UZV852005 VIQ852004:VJR852005 VSM852004:VTN852005 WCI852004:WDJ852005 WME852004:WNF852005 WWA852004:WXB852005 J917540:AT917541 JO917540:KP917541 TK917540:UL917541 ADG917540:AEH917541 ANC917540:AOD917541 AWY917540:AXZ917541 BGU917540:BHV917541 BQQ917540:BRR917541 CAM917540:CBN917541 CKI917540:CLJ917541 CUE917540:CVF917541 DEA917540:DFB917541 DNW917540:DOX917541 DXS917540:DYT917541 EHO917540:EIP917541 ERK917540:ESL917541 FBG917540:FCH917541 FLC917540:FMD917541 FUY917540:FVZ917541 GEU917540:GFV917541 GOQ917540:GPR917541 GYM917540:GZN917541 HII917540:HJJ917541 HSE917540:HTF917541 ICA917540:IDB917541 ILW917540:IMX917541 IVS917540:IWT917541 JFO917540:JGP917541 JPK917540:JQL917541 JZG917540:KAH917541 KJC917540:KKD917541 KSY917540:KTZ917541 LCU917540:LDV917541 LMQ917540:LNR917541 LWM917540:LXN917541 MGI917540:MHJ917541 MQE917540:MRF917541 NAA917540:NBB917541 NJW917540:NKX917541 NTS917540:NUT917541 ODO917540:OEP917541 ONK917540:OOL917541 OXG917540:OYH917541 PHC917540:PID917541 PQY917540:PRZ917541 QAU917540:QBV917541 QKQ917540:QLR917541 QUM917540:QVN917541 REI917540:RFJ917541 ROE917540:RPF917541 RYA917540:RZB917541 SHW917540:SIX917541 SRS917540:SST917541 TBO917540:TCP917541 TLK917540:TML917541 TVG917540:TWH917541 UFC917540:UGD917541 UOY917540:UPZ917541 UYU917540:UZV917541 VIQ917540:VJR917541 VSM917540:VTN917541 WCI917540:WDJ917541 WME917540:WNF917541 WWA917540:WXB917541 VSM983076:VTN983077 JO983076:KP983077 TK983076:UL983077 ADG983076:AEH983077 ANC983076:AOD983077 AWY983076:AXZ983077 BGU983076:BHV983077 BQQ983076:BRR983077 CAM983076:CBN983077 CKI983076:CLJ983077 CUE983076:CVF983077 DEA983076:DFB983077 DNW983076:DOX983077 DXS983076:DYT983077 EHO983076:EIP983077 ERK983076:ESL983077 FBG983076:FCH983077 FLC983076:FMD983077 FUY983076:FVZ983077 GEU983076:GFV983077 GOQ983076:GPR983077 GYM983076:GZN983077 HII983076:HJJ983077 HSE983076:HTF983077 ICA983076:IDB983077 ILW983076:IMX983077 IVS983076:IWT983077 JFO983076:JGP983077 JPK983076:JQL983077 JZG983076:KAH983077 KJC983076:KKD983077 KSY983076:KTZ983077 LCU983076:LDV983077 LMQ983076:LNR983077 LWM983076:LXN983077 MGI983076:MHJ983077 MQE983076:MRF983077 NAA983076:NBB983077 NJW983076:NKX983077 NTS983076:NUT983077 ODO983076:OEP983077 ONK983076:OOL983077 OXG983076:OYH983077 PHC983076:PID983077 PQY983076:PRZ983077 QAU983076:QBV983077 QKQ983076:QLR983077 QUM983076:QVN983077 REI983076:RFJ983077 ROE983076:RPF983077 RYA983076:RZB983077 SHW983076:SIX983077 SRS983076:SST983077 TBO983076:TCP983077 TLK983076:TML983077 TVG983076:TWH983077 UFC983076:UGD983077 UOY983076:UPZ983077 UYU983076:UZV983077 VIQ983076:VJR983077 J983076:AT983077" xr:uid="{CAD817D5-C051-492B-B9A4-0C4A4515F83A}">
      <formula1>$BL$1:$BL$5</formula1>
    </dataValidation>
    <dataValidation type="list" allowBlank="1" showInputMessage="1" showErrorMessage="1" sqref="A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A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A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A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A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A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A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A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A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A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A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A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A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A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A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A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xr:uid="{B4C43E56-F467-42C3-B015-1D79EC7B249D}">
      <formula1>$BG$1:$BG$2</formula1>
    </dataValidation>
    <dataValidation type="list" allowBlank="1" showInputMessage="1" showErrorMessage="1" sqref="J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J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J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J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J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J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J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J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J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J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J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J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J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J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J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J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J20 J34" xr:uid="{E23E39E3-4333-414A-89C1-22308ACFE12E}">
      <formula1>$BK$1:$BK$8</formula1>
    </dataValidation>
  </dataValidations>
  <printOptions horizontalCentered="1" verticalCentered="1"/>
  <pageMargins left="0" right="0" top="0.59055118110236227" bottom="0" header="0.31496062992125984" footer="0.31496062992125984"/>
  <pageSetup paperSize="9" scale="71"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1～3ヵ月</vt:lpstr>
      <vt:lpstr>4～6ヵ月</vt:lpstr>
      <vt:lpstr>7～9ヵ月</vt:lpstr>
      <vt:lpstr>10～12ヵ月</vt:lpstr>
      <vt:lpstr>集計表</vt:lpstr>
      <vt:lpstr>記入例</vt:lpstr>
      <vt:lpstr>'1～3ヵ月'!Print_Area</vt:lpstr>
      <vt:lpstr>'10～12ヵ月'!Print_Area</vt:lpstr>
      <vt:lpstr>'4～6ヵ月'!Print_Area</vt:lpstr>
      <vt:lpstr>'7～9ヵ月'!Print_Area</vt:lpstr>
      <vt:lpstr>記入例!Print_Area</vt:lpstr>
      <vt:lpstr>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PC106</dc:creator>
  <cp:lastModifiedBy>PC103</cp:lastModifiedBy>
  <cp:lastPrinted>2024-10-29T01:10:28Z</cp:lastPrinted>
  <dcterms:created xsi:type="dcterms:W3CDTF">2015-06-05T18:19:34Z</dcterms:created>
  <dcterms:modified xsi:type="dcterms:W3CDTF">2024-10-29T01:10:44Z</dcterms:modified>
</cp:coreProperties>
</file>